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tabRatio="706" activeTab="2"/>
  </bookViews>
  <sheets>
    <sheet name="25级学业奖学金" sheetId="1" r:id="rId1"/>
    <sheet name="24级学业奖学金" sheetId="2" r:id="rId2"/>
    <sheet name="23级学业奖学金" sheetId="3" r:id="rId3"/>
    <sheet name="25年国家奖学金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<sst xmlns="http://schemas.openxmlformats.org/spreadsheetml/2006/main" count="864" uniqueCount="292">
  <si>
    <t>马克思主义学院2025年2025级硕士研究生学业奖学金公示名单</t>
  </si>
  <si>
    <r>
      <rPr>
        <sz val="12"/>
        <color rgb="FF000000"/>
        <rFont val="宋体"/>
        <charset val="134"/>
      </rPr>
      <t xml:space="preserve">  学院：马克思主义学院                </t>
    </r>
    <r>
      <rPr>
        <b/>
        <sz val="12"/>
        <color rgb="FF000000"/>
        <rFont val="宋体"/>
        <charset val="134"/>
      </rPr>
      <t xml:space="preserve"> </t>
    </r>
  </si>
  <si>
    <t>序
号</t>
  </si>
  <si>
    <t>学生姓名</t>
  </si>
  <si>
    <t>性
别</t>
  </si>
  <si>
    <t>民
族</t>
  </si>
  <si>
    <t>公民身份号码</t>
  </si>
  <si>
    <t>培养单位</t>
  </si>
  <si>
    <t>基层单位</t>
  </si>
  <si>
    <t>入学年月</t>
  </si>
  <si>
    <t>是否定向</t>
  </si>
  <si>
    <t>专业（方向）</t>
  </si>
  <si>
    <t>学号</t>
  </si>
  <si>
    <t>德育测评成绩×15%</t>
  </si>
  <si>
    <t>智育测评成绩×70%</t>
  </si>
  <si>
    <t>体美劳综合素质测评成绩×15%</t>
  </si>
  <si>
    <t>总成绩</t>
  </si>
  <si>
    <t>拟推荐获奖等级</t>
  </si>
  <si>
    <t>备注</t>
  </si>
  <si>
    <t>1</t>
  </si>
  <si>
    <t>黄浩桐</t>
  </si>
  <si>
    <t>男</t>
  </si>
  <si>
    <t>汉族</t>
  </si>
  <si>
    <t>500230********8019</t>
  </si>
  <si>
    <t>四川外国语大学</t>
  </si>
  <si>
    <t>马克思主义学院</t>
  </si>
  <si>
    <t>2025.09</t>
  </si>
  <si>
    <t>否</t>
  </si>
  <si>
    <t>马克思主义理论</t>
  </si>
  <si>
    <t>10202502140019</t>
  </si>
  <si>
    <t>83.11</t>
  </si>
  <si>
    <t>一等奖</t>
  </si>
  <si>
    <t>2.</t>
  </si>
  <si>
    <t>冀宗妍</t>
  </si>
  <si>
    <t>女</t>
  </si>
  <si>
    <t>140106********2547</t>
  </si>
  <si>
    <t>10202502140008</t>
  </si>
  <si>
    <t>82.34</t>
  </si>
  <si>
    <t>3</t>
  </si>
  <si>
    <t>解唯唯</t>
  </si>
  <si>
    <t>500238********2987</t>
  </si>
  <si>
    <t>10202502140017</t>
  </si>
  <si>
    <t>81.32</t>
  </si>
  <si>
    <t>4</t>
  </si>
  <si>
    <t>杨灵雅</t>
  </si>
  <si>
    <t>土家族</t>
  </si>
  <si>
    <t>500239********0024</t>
  </si>
  <si>
    <t>10202502140010</t>
  </si>
  <si>
    <t>80.87</t>
  </si>
  <si>
    <t>5</t>
  </si>
  <si>
    <t>尹馨</t>
  </si>
  <si>
    <t>511621********7188</t>
  </si>
  <si>
    <t>10202502140023</t>
  </si>
  <si>
    <t>80.80</t>
  </si>
  <si>
    <t>6</t>
  </si>
  <si>
    <t>俞璐</t>
  </si>
  <si>
    <t>341102********6624</t>
  </si>
  <si>
    <t>10202502140004</t>
  </si>
  <si>
    <t>80.67</t>
  </si>
  <si>
    <t>7</t>
  </si>
  <si>
    <t>张春蕾</t>
  </si>
  <si>
    <t>372324********2425</t>
  </si>
  <si>
    <t>10202502140005</t>
  </si>
  <si>
    <t>80.54</t>
  </si>
  <si>
    <t>二等奖</t>
  </si>
  <si>
    <t>8</t>
  </si>
  <si>
    <t>雷兆楠</t>
  </si>
  <si>
    <t>620423********2842</t>
  </si>
  <si>
    <t>10202502140028</t>
  </si>
  <si>
    <t>80.34</t>
  </si>
  <si>
    <t>9</t>
  </si>
  <si>
    <t>聂淑裕</t>
  </si>
  <si>
    <t>522130********6822</t>
  </si>
  <si>
    <t>10202502140026</t>
  </si>
  <si>
    <t>80.28</t>
  </si>
  <si>
    <t>10</t>
  </si>
  <si>
    <t>陈星</t>
  </si>
  <si>
    <t>533023********332X</t>
  </si>
  <si>
    <t>10202502140027</t>
  </si>
  <si>
    <t>80.13</t>
  </si>
  <si>
    <t>11</t>
  </si>
  <si>
    <t>唐龙</t>
  </si>
  <si>
    <t>500382********8278</t>
  </si>
  <si>
    <t>202509</t>
  </si>
  <si>
    <t>10202502140011</t>
  </si>
  <si>
    <t>79.84</t>
  </si>
  <si>
    <t>12</t>
  </si>
  <si>
    <t>陈浩然</t>
  </si>
  <si>
    <t>510322********2626</t>
  </si>
  <si>
    <t>10202502140024</t>
  </si>
  <si>
    <t>79.20</t>
  </si>
  <si>
    <t>13</t>
  </si>
  <si>
    <t>田叶</t>
  </si>
  <si>
    <t>苗族</t>
  </si>
  <si>
    <t>522126********5065</t>
  </si>
  <si>
    <t>10202502140025</t>
  </si>
  <si>
    <t>79.19</t>
  </si>
  <si>
    <t>14</t>
  </si>
  <si>
    <t>赵晞琳</t>
  </si>
  <si>
    <t>450422********3840</t>
  </si>
  <si>
    <t>10202502140009</t>
  </si>
  <si>
    <t>79.08</t>
  </si>
  <si>
    <t>15</t>
  </si>
  <si>
    <t>游雨馨</t>
  </si>
  <si>
    <t>510681********2524</t>
  </si>
  <si>
    <t>10202502140022</t>
  </si>
  <si>
    <t>78.70</t>
  </si>
  <si>
    <t>三等奖</t>
  </si>
  <si>
    <t>16</t>
  </si>
  <si>
    <t>万杰</t>
  </si>
  <si>
    <t>320621********6518</t>
  </si>
  <si>
    <t>10202502140012</t>
  </si>
  <si>
    <t>78.47</t>
  </si>
  <si>
    <t>17</t>
  </si>
  <si>
    <t>易星柯</t>
  </si>
  <si>
    <t>500101********2017</t>
  </si>
  <si>
    <t>10202502140013</t>
  </si>
  <si>
    <t>78.46</t>
  </si>
  <si>
    <t>18</t>
  </si>
  <si>
    <t>朱世康</t>
  </si>
  <si>
    <t>410183********7015</t>
  </si>
  <si>
    <t>10202502140006</t>
  </si>
  <si>
    <t>78.34</t>
  </si>
  <si>
    <t>19</t>
  </si>
  <si>
    <t>郭志旗</t>
  </si>
  <si>
    <t>142431********2424</t>
  </si>
  <si>
    <t>10202502140002</t>
  </si>
  <si>
    <t>78.06</t>
  </si>
  <si>
    <t>20</t>
  </si>
  <si>
    <t>田芳瑜</t>
  </si>
  <si>
    <t>140923********0042</t>
  </si>
  <si>
    <t>10202502140003</t>
  </si>
  <si>
    <t>78.32</t>
  </si>
  <si>
    <t>21</t>
  </si>
  <si>
    <t>唐雨</t>
  </si>
  <si>
    <t>510524********078X</t>
  </si>
  <si>
    <t>10202502140020</t>
  </si>
  <si>
    <t>77.96</t>
  </si>
  <si>
    <t>22</t>
  </si>
  <si>
    <t>陈亚敏</t>
  </si>
  <si>
    <t>512002********5221</t>
  </si>
  <si>
    <t>10202502140021</t>
  </si>
  <si>
    <t>77.62</t>
  </si>
  <si>
    <t xml:space="preserve">  </t>
  </si>
  <si>
    <t>马克思主义学院2025年2024级硕士研究生学业奖学金公示名单</t>
  </si>
  <si>
    <r>
      <rPr>
        <sz val="12"/>
        <color rgb="FF000000"/>
        <rFont val="宋体"/>
        <charset val="134"/>
      </rPr>
      <t xml:space="preserve">  学院：   马克思主义学院                           </t>
    </r>
    <r>
      <rPr>
        <b/>
        <sz val="12"/>
        <color rgb="FF000000"/>
        <rFont val="宋体"/>
        <charset val="134"/>
      </rPr>
      <t xml:space="preserve"> </t>
    </r>
  </si>
  <si>
    <t>民族</t>
  </si>
  <si>
    <t>周巧巧</t>
  </si>
  <si>
    <t>500230********3020</t>
  </si>
  <si>
    <t>李清清</t>
  </si>
  <si>
    <t>500232********7448</t>
  </si>
  <si>
    <t>余佩瑶</t>
  </si>
  <si>
    <t>500230********2987</t>
  </si>
  <si>
    <t>范文龙</t>
  </si>
  <si>
    <t>500234********5791</t>
  </si>
  <si>
    <t>陈思颖</t>
  </si>
  <si>
    <t>500233********4426</t>
  </si>
  <si>
    <t>韩鑫林</t>
  </si>
  <si>
    <t>412723********6458</t>
  </si>
  <si>
    <t>杨梓罡</t>
  </si>
  <si>
    <t>白族</t>
  </si>
  <si>
    <t>530102********2717</t>
  </si>
  <si>
    <t>苏萌</t>
  </si>
  <si>
    <t>532322********0025</t>
  </si>
  <si>
    <t>张雅琪</t>
  </si>
  <si>
    <t>510403********0364</t>
  </si>
  <si>
    <t>王佳欣</t>
  </si>
  <si>
    <t>130535********0825</t>
  </si>
  <si>
    <t>殷楠</t>
  </si>
  <si>
    <t>370682********862X</t>
  </si>
  <si>
    <t>谢陪陪</t>
  </si>
  <si>
    <t>500223********7049</t>
  </si>
  <si>
    <t>陈欣琪</t>
  </si>
  <si>
    <t>513902********0504</t>
  </si>
  <si>
    <t>童善纬</t>
  </si>
  <si>
    <t>513023********4024</t>
  </si>
  <si>
    <t>杨连巧</t>
  </si>
  <si>
    <t>500225********7742</t>
  </si>
  <si>
    <t>杨宇斌</t>
  </si>
  <si>
    <t>340825********1524</t>
  </si>
  <si>
    <t>黄百阳</t>
  </si>
  <si>
    <t>420583********1016</t>
  </si>
  <si>
    <t>王羽琴</t>
  </si>
  <si>
    <t>500234********2187</t>
  </si>
  <si>
    <t>向春婷</t>
  </si>
  <si>
    <t>422823********3229</t>
  </si>
  <si>
    <t>农冠英</t>
  </si>
  <si>
    <t>壮族</t>
  </si>
  <si>
    <t>452132********1824</t>
  </si>
  <si>
    <t>温艳蕊</t>
  </si>
  <si>
    <t>130821********0321</t>
  </si>
  <si>
    <t>华露露</t>
  </si>
  <si>
    <t>410182********2920</t>
  </si>
  <si>
    <t>罗娟</t>
  </si>
  <si>
    <t>500101********6045</t>
  </si>
  <si>
    <t>方芳</t>
  </si>
  <si>
    <t>500238********3288</t>
  </si>
  <si>
    <t>周敏</t>
  </si>
  <si>
    <t>500233********9106</t>
  </si>
  <si>
    <t>杨洲</t>
  </si>
  <si>
    <t>510703********3422</t>
  </si>
  <si>
    <t>马克思主义学院2025年2023级硕士研究生学业奖学金公示名单</t>
  </si>
  <si>
    <t>学院：马克思主义学院</t>
  </si>
  <si>
    <t>罗华丽</t>
  </si>
  <si>
    <t>511502********4549</t>
  </si>
  <si>
    <t>10202302140021</t>
  </si>
  <si>
    <t>2023.9</t>
  </si>
  <si>
    <t>2</t>
  </si>
  <si>
    <t>颜玉瑶</t>
  </si>
  <si>
    <t>500105********0624</t>
  </si>
  <si>
    <t>10202302140023</t>
  </si>
  <si>
    <t>段佑蓉</t>
  </si>
  <si>
    <t>511322********1326</t>
  </si>
  <si>
    <t>10202302140010</t>
  </si>
  <si>
    <t>贾丽梅</t>
  </si>
  <si>
    <t>510821********8225</t>
  </si>
  <si>
    <t>10202302140002</t>
  </si>
  <si>
    <t>徐亦翔</t>
  </si>
  <si>
    <t>340826********3418</t>
  </si>
  <si>
    <t>10202302140018</t>
  </si>
  <si>
    <t>吴芮</t>
  </si>
  <si>
    <t>511002********7820</t>
  </si>
  <si>
    <t>10202302140017</t>
  </si>
  <si>
    <t>李子萱</t>
  </si>
  <si>
    <t>130528********0626</t>
  </si>
  <si>
    <t>10202302140003</t>
  </si>
  <si>
    <t>何杉</t>
  </si>
  <si>
    <t>430623********2420</t>
  </si>
  <si>
    <t>10202302140024</t>
  </si>
  <si>
    <t>雷雨</t>
  </si>
  <si>
    <t>500234********0043</t>
  </si>
  <si>
    <t>10202302140008</t>
  </si>
  <si>
    <t>余凤</t>
  </si>
  <si>
    <t>500381********5729</t>
  </si>
  <si>
    <t>10202302140013</t>
  </si>
  <si>
    <t>刘帅</t>
  </si>
  <si>
    <t>342626********4931</t>
  </si>
  <si>
    <t>10202302140014</t>
  </si>
  <si>
    <t>严佳威</t>
  </si>
  <si>
    <t>500233********0531</t>
  </si>
  <si>
    <t>10202302130009</t>
  </si>
  <si>
    <t>冯昌昊</t>
  </si>
  <si>
    <t>500383********0077</t>
  </si>
  <si>
    <t>10202302130011</t>
  </si>
  <si>
    <t>冉丽霞</t>
  </si>
  <si>
    <t>500101********8081</t>
  </si>
  <si>
    <t>10202302140007</t>
  </si>
  <si>
    <t>刘杨</t>
  </si>
  <si>
    <t>500112********0022</t>
  </si>
  <si>
    <t>10202302140005</t>
  </si>
  <si>
    <t>李清江</t>
  </si>
  <si>
    <t>370811********0071</t>
  </si>
  <si>
    <t>10202302130004</t>
  </si>
  <si>
    <t>许瑶瑶</t>
  </si>
  <si>
    <t>141033********0020</t>
  </si>
  <si>
    <t>10202302140019</t>
  </si>
  <si>
    <t>刘璇</t>
  </si>
  <si>
    <t>370982********6084</t>
  </si>
  <si>
    <t>10202302140001</t>
  </si>
  <si>
    <t>朱泓锦</t>
  </si>
  <si>
    <t>360122********3315</t>
  </si>
  <si>
    <t>10202302140015</t>
  </si>
  <si>
    <t>张薇</t>
  </si>
  <si>
    <t>511102********3447</t>
  </si>
  <si>
    <t>10202302140022</t>
  </si>
  <si>
    <t>邹亚男</t>
  </si>
  <si>
    <t>500236********5794</t>
  </si>
  <si>
    <t>10202302140020</t>
  </si>
  <si>
    <t>刘舸</t>
  </si>
  <si>
    <t>511525********8175</t>
  </si>
  <si>
    <t>10202302130001</t>
  </si>
  <si>
    <t>23</t>
  </si>
  <si>
    <t>梁诗琪</t>
  </si>
  <si>
    <t>511304********2421</t>
  </si>
  <si>
    <t>10202302140025</t>
  </si>
  <si>
    <t>24</t>
  </si>
  <si>
    <t>朱铭玥</t>
  </si>
  <si>
    <t>622701********4389</t>
  </si>
  <si>
    <t>10202302140016</t>
  </si>
  <si>
    <t>25</t>
  </si>
  <si>
    <t>张芮萌</t>
  </si>
  <si>
    <t>500231********3185</t>
  </si>
  <si>
    <t>10202302140012</t>
  </si>
  <si>
    <t xml:space="preserve"> 马克思主义学院2025年硕士研究生国家奖学金初评推荐公示名单</t>
  </si>
  <si>
    <r>
      <rPr>
        <b/>
        <sz val="12"/>
        <color rgb="FF000000"/>
        <rFont val="宋体"/>
        <charset val="134"/>
      </rPr>
      <t xml:space="preserve"> </t>
    </r>
    <r>
      <rPr>
        <sz val="12"/>
        <color rgb="FF000000"/>
        <rFont val="宋体"/>
        <charset val="134"/>
      </rPr>
      <t xml:space="preserve"> 学院：马克思主义学院                 </t>
    </r>
  </si>
  <si>
    <t>课程成绩积分×70%</t>
  </si>
  <si>
    <t>科研
积分</t>
  </si>
  <si>
    <t>511502200201074549</t>
  </si>
  <si>
    <t>2023年9月</t>
  </si>
  <si>
    <t>拟推荐</t>
  </si>
  <si>
    <t>511322199912051326</t>
  </si>
  <si>
    <t>510821199807018225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</si>
</sst>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.000_ "/>
    <numFmt numFmtId="179" formatCode="0_);[Red]\(0\)"/>
  </numFmts>
  <fonts count="39">
    <font>
      <sz val="12"/>
      <name val="宋体"/>
      <charset val="134"/>
    </font>
    <font>
      <b/>
      <u/>
      <sz val="18"/>
      <name val="文星简大标宋"/>
      <charset val="134"/>
    </font>
    <font>
      <b/>
      <sz val="12"/>
      <color rgb="FF000000"/>
      <name val="宋体"/>
      <charset val="134"/>
    </font>
    <font>
      <sz val="12"/>
      <color indexed="8"/>
      <name val="宋体"/>
      <charset val="134"/>
    </font>
    <font>
      <sz val="12"/>
      <color indexed="8"/>
      <name val="黑体"/>
      <charset val="134"/>
    </font>
    <font>
      <sz val="10"/>
      <color rgb="FF000000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8"/>
      <name val="宋体"/>
      <charset val="134"/>
    </font>
    <font>
      <sz val="12"/>
      <name val="Times New Roman"/>
      <charset val="0"/>
    </font>
    <font>
      <b/>
      <sz val="9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name val="黑体"/>
      <charset val="134"/>
    </font>
    <font>
      <b/>
      <sz val="18"/>
      <name val="文星简大标宋"/>
      <charset val="134"/>
    </font>
    <font>
      <sz val="12"/>
      <color rgb="FF000000"/>
      <name val="宋体"/>
      <charset val="134"/>
    </font>
    <font>
      <sz val="12"/>
      <color rgb="FF000000"/>
      <name val="Times New Roman"/>
      <charset val="134"/>
    </font>
    <font>
      <b/>
      <sz val="9"/>
      <name val="黑体"/>
      <charset val="134"/>
    </font>
    <font>
      <sz val="9"/>
      <color rgb="FF000000"/>
      <name val="Times New Roman"/>
      <charset val="134"/>
    </font>
    <font>
      <sz val="12"/>
      <name val="Times New Roman"/>
      <charset val="134"/>
    </font>
    <font>
      <sz val="12"/>
      <name val="黑体"/>
      <charset val="134"/>
    </font>
    <font>
      <u/>
      <sz val="12"/>
      <color indexed="12"/>
      <name val="宋体"/>
      <charset val="134"/>
    </font>
    <font>
      <u/>
      <sz val="12"/>
      <color indexed="20"/>
      <name val="宋体"/>
      <charset val="134"/>
    </font>
    <font>
      <sz val="12"/>
      <color indexed="10"/>
      <name val="宋体"/>
      <charset val="134"/>
    </font>
    <font>
      <b/>
      <sz val="18"/>
      <color indexed="56"/>
      <name val="宋体"/>
      <charset val="134"/>
    </font>
    <font>
      <i/>
      <sz val="12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2"/>
      <color indexed="62"/>
      <name val="宋体"/>
      <charset val="134"/>
    </font>
    <font>
      <b/>
      <sz val="12"/>
      <color indexed="63"/>
      <name val="宋体"/>
      <charset val="134"/>
    </font>
    <font>
      <b/>
      <sz val="12"/>
      <color indexed="52"/>
      <name val="宋体"/>
      <charset val="134"/>
    </font>
    <font>
      <b/>
      <sz val="12"/>
      <color indexed="9"/>
      <name val="宋体"/>
      <charset val="134"/>
    </font>
    <font>
      <sz val="12"/>
      <color indexed="52"/>
      <name val="宋体"/>
      <charset val="134"/>
    </font>
    <font>
      <b/>
      <sz val="12"/>
      <color indexed="8"/>
      <name val="宋体"/>
      <charset val="134"/>
    </font>
    <font>
      <sz val="12"/>
      <color indexed="17"/>
      <name val="宋体"/>
      <charset val="134"/>
    </font>
    <font>
      <sz val="12"/>
      <color indexed="20"/>
      <name val="宋体"/>
      <charset val="134"/>
    </font>
    <font>
      <sz val="12"/>
      <color indexed="60"/>
      <name val="宋体"/>
      <charset val="134"/>
    </font>
    <font>
      <sz val="12"/>
      <color indexed="9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0" fillId="2" borderId="16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6" fillId="0" borderId="17">
      <alignment vertical="center"/>
    </xf>
    <xf numFmtId="0" fontId="27" fillId="0" borderId="18">
      <alignment vertical="center"/>
    </xf>
    <xf numFmtId="0" fontId="28" fillId="0" borderId="19">
      <alignment vertical="center"/>
    </xf>
    <xf numFmtId="0" fontId="28" fillId="0" borderId="0">
      <alignment vertical="center"/>
    </xf>
    <xf numFmtId="0" fontId="29" fillId="3" borderId="20">
      <alignment vertical="center"/>
    </xf>
    <xf numFmtId="0" fontId="30" fillId="4" borderId="21">
      <alignment vertical="center"/>
    </xf>
    <xf numFmtId="0" fontId="31" fillId="4" borderId="20">
      <alignment vertical="center"/>
    </xf>
    <xf numFmtId="0" fontId="32" fillId="5" borderId="22">
      <alignment vertical="center"/>
    </xf>
    <xf numFmtId="0" fontId="33" fillId="0" borderId="23">
      <alignment vertical="center"/>
    </xf>
    <xf numFmtId="0" fontId="34" fillId="0" borderId="24">
      <alignment vertical="center"/>
    </xf>
    <xf numFmtId="0" fontId="35" fillId="6" borderId="0">
      <alignment vertical="center"/>
    </xf>
    <xf numFmtId="0" fontId="36" fillId="7" borderId="0">
      <alignment vertical="center"/>
    </xf>
    <xf numFmtId="0" fontId="37" fillId="8" borderId="0">
      <alignment vertical="center"/>
    </xf>
    <xf numFmtId="0" fontId="38" fillId="9" borderId="0">
      <alignment vertical="center"/>
    </xf>
    <xf numFmtId="0" fontId="3" fillId="10" borderId="0">
      <alignment vertical="center"/>
    </xf>
    <xf numFmtId="0" fontId="3" fillId="11" borderId="0">
      <alignment vertical="center"/>
    </xf>
    <xf numFmtId="0" fontId="38" fillId="12" borderId="0">
      <alignment vertical="center"/>
    </xf>
    <xf numFmtId="0" fontId="38" fillId="13" borderId="0">
      <alignment vertical="center"/>
    </xf>
    <xf numFmtId="0" fontId="3" fillId="7" borderId="0">
      <alignment vertical="center"/>
    </xf>
    <xf numFmtId="0" fontId="3" fillId="14" borderId="0">
      <alignment vertical="center"/>
    </xf>
    <xf numFmtId="0" fontId="38" fillId="14" borderId="0">
      <alignment vertical="center"/>
    </xf>
    <xf numFmtId="0" fontId="38" fillId="15" borderId="0">
      <alignment vertical="center"/>
    </xf>
    <xf numFmtId="0" fontId="3" fillId="6" borderId="0">
      <alignment vertical="center"/>
    </xf>
    <xf numFmtId="0" fontId="3" fillId="16" borderId="0">
      <alignment vertical="center"/>
    </xf>
    <xf numFmtId="0" fontId="38" fillId="16" borderId="0">
      <alignment vertical="center"/>
    </xf>
    <xf numFmtId="0" fontId="38" fillId="17" borderId="0">
      <alignment vertical="center"/>
    </xf>
    <xf numFmtId="0" fontId="3" fillId="18" borderId="0">
      <alignment vertical="center"/>
    </xf>
    <xf numFmtId="0" fontId="3" fillId="18" borderId="0">
      <alignment vertical="center"/>
    </xf>
    <xf numFmtId="0" fontId="38" fillId="17" borderId="0">
      <alignment vertical="center"/>
    </xf>
    <xf numFmtId="0" fontId="38" fillId="19" borderId="0">
      <alignment vertical="center"/>
    </xf>
    <xf numFmtId="0" fontId="3" fillId="20" borderId="0">
      <alignment vertical="center"/>
    </xf>
    <xf numFmtId="0" fontId="3" fillId="11" borderId="0">
      <alignment vertical="center"/>
    </xf>
    <xf numFmtId="0" fontId="38" fillId="19" borderId="0">
      <alignment vertical="center"/>
    </xf>
    <xf numFmtId="0" fontId="38" fillId="21" borderId="0">
      <alignment vertical="center"/>
    </xf>
    <xf numFmtId="0" fontId="3" fillId="3" borderId="0">
      <alignment vertical="center"/>
    </xf>
    <xf numFmtId="0" fontId="3" fillId="22" borderId="0">
      <alignment vertical="center"/>
    </xf>
    <xf numFmtId="0" fontId="38" fillId="23" borderId="0">
      <alignment vertical="center"/>
    </xf>
  </cellStyleXfs>
  <cellXfs count="90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178" fontId="11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textRotation="255" wrapText="1"/>
    </xf>
    <xf numFmtId="0" fontId="0" fillId="0" borderId="8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horizontal="center" vertical="center"/>
    </xf>
    <xf numFmtId="49" fontId="15" fillId="0" borderId="9" xfId="0" applyNumberFormat="1" applyFont="1" applyFill="1" applyBorder="1" applyAlignment="1">
      <alignment horizontal="left" vertical="center"/>
    </xf>
    <xf numFmtId="49" fontId="3" fillId="0" borderId="9" xfId="0" applyNumberFormat="1" applyFont="1" applyFill="1" applyBorder="1" applyAlignment="1">
      <alignment horizontal="left" vertical="center"/>
    </xf>
    <xf numFmtId="49" fontId="0" fillId="0" borderId="9" xfId="0" applyNumberFormat="1" applyFont="1" applyFill="1" applyBorder="1" applyAlignment="1">
      <alignment vertical="center"/>
    </xf>
    <xf numFmtId="49" fontId="4" fillId="0" borderId="10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178" fontId="0" fillId="0" borderId="0" xfId="0" applyNumberFormat="1" applyFont="1" applyFill="1" applyBorder="1" applyAlignment="1">
      <alignment horizontal="center" vertical="center"/>
    </xf>
    <xf numFmtId="178" fontId="0" fillId="0" borderId="0" xfId="0" applyNumberFormat="1" applyFont="1" applyFill="1" applyBorder="1" applyAlignment="1">
      <alignment vertical="center"/>
    </xf>
    <xf numFmtId="178" fontId="10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textRotation="255" wrapText="1"/>
    </xf>
    <xf numFmtId="49" fontId="14" fillId="0" borderId="13" xfId="0" applyNumberFormat="1" applyFon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15" fillId="0" borderId="13" xfId="0" applyNumberFormat="1" applyFont="1" applyBorder="1" applyAlignment="1">
      <alignment horizontal="left" vertical="center"/>
    </xf>
    <xf numFmtId="49" fontId="3" fillId="0" borderId="13" xfId="0" applyNumberFormat="1" applyFont="1" applyBorder="1" applyAlignment="1">
      <alignment horizontal="left" vertical="center"/>
    </xf>
    <xf numFmtId="49" fontId="0" fillId="0" borderId="13" xfId="0" applyNumberFormat="1" applyBorder="1">
      <alignment vertical="center"/>
    </xf>
    <xf numFmtId="49" fontId="4" fillId="0" borderId="13" xfId="0" applyNumberFormat="1" applyFont="1" applyBorder="1" applyAlignment="1">
      <alignment horizontal="center" vertical="center" wrapText="1"/>
    </xf>
    <xf numFmtId="178" fontId="0" fillId="0" borderId="13" xfId="0" applyNumberFormat="1" applyBorder="1" applyAlignment="1">
      <alignment horizontal="center" vertical="center"/>
    </xf>
    <xf numFmtId="178" fontId="0" fillId="0" borderId="13" xfId="0" applyNumberFormat="1" applyBorder="1">
      <alignment vertical="center"/>
    </xf>
    <xf numFmtId="49" fontId="10" fillId="0" borderId="13" xfId="0" applyNumberFormat="1" applyFont="1" applyBorder="1" applyAlignment="1">
      <alignment horizontal="center" vertical="center" wrapText="1"/>
    </xf>
    <xf numFmtId="178" fontId="10" fillId="0" borderId="13" xfId="0" applyNumberFormat="1" applyFont="1" applyBorder="1" applyAlignment="1">
      <alignment horizontal="center" vertical="center" wrapText="1"/>
    </xf>
    <xf numFmtId="49" fontId="17" fillId="0" borderId="13" xfId="0" applyNumberFormat="1" applyFont="1" applyBorder="1" applyAlignment="1">
      <alignment horizontal="center" vertical="center" wrapText="1"/>
    </xf>
    <xf numFmtId="179" fontId="16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49" fontId="0" fillId="0" borderId="0" xfId="0" applyNumberFormat="1" applyBorder="1" applyAlignment="1">
      <alignment horizontal="center" vertical="center"/>
    </xf>
    <xf numFmtId="49" fontId="0" fillId="0" borderId="0" xfId="0" applyNumberFormat="1">
      <alignment vertical="center"/>
    </xf>
    <xf numFmtId="49" fontId="14" fillId="0" borderId="0" xfId="0" applyNumberFormat="1" applyFont="1" applyFill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18" fillId="0" borderId="10" xfId="0" applyNumberFormat="1" applyFont="1" applyFill="1" applyBorder="1" applyAlignment="1">
      <alignment horizontal="center" vertical="center" wrapText="1"/>
    </xf>
    <xf numFmtId="49" fontId="19" fillId="0" borderId="10" xfId="0" applyNumberFormat="1" applyFont="1" applyFill="1" applyBorder="1" applyAlignment="1">
      <alignment horizontal="center" vertical="center" wrapText="1"/>
    </xf>
    <xf numFmtId="49" fontId="19" fillId="0" borderId="14" xfId="0" applyNumberFormat="1" applyFont="1" applyFill="1" applyBorder="1" applyAlignment="1">
      <alignment horizontal="center" vertical="center" wrapText="1"/>
    </xf>
    <xf numFmtId="49" fontId="16" fillId="0" borderId="10" xfId="0" applyNumberFormat="1" applyFont="1" applyFill="1" applyBorder="1" applyAlignment="1">
      <alignment horizontal="center" vertical="center" wrapText="1"/>
    </xf>
    <xf numFmtId="49" fontId="18" fillId="0" borderId="12" xfId="0" applyNumberFormat="1" applyFont="1" applyFill="1" applyBorder="1" applyAlignment="1">
      <alignment horizontal="center" vertical="center" wrapText="1"/>
    </xf>
    <xf numFmtId="49" fontId="19" fillId="0" borderId="12" xfId="0" applyNumberFormat="1" applyFont="1" applyFill="1" applyBorder="1" applyAlignment="1">
      <alignment horizontal="center" vertical="center" wrapText="1"/>
    </xf>
    <xf numFmtId="49" fontId="16" fillId="0" borderId="12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left" vertical="center"/>
    </xf>
    <xf numFmtId="49" fontId="0" fillId="0" borderId="0" xfId="0" applyNumberFormat="1" applyFont="1" applyAlignment="1">
      <alignment horizontal="center" vertical="center"/>
    </xf>
    <xf numFmtId="49" fontId="0" fillId="0" borderId="9" xfId="0" applyNumberFormat="1" applyBorder="1" applyAlignment="1">
      <alignment vertical="center"/>
    </xf>
    <xf numFmtId="49" fontId="0" fillId="0" borderId="0" xfId="0" applyNumberFormat="1" applyFill="1" applyBorder="1" applyAlignment="1">
      <alignment vertical="center"/>
    </xf>
    <xf numFmtId="49" fontId="10" fillId="0" borderId="10" xfId="0" applyNumberFormat="1" applyFont="1" applyFill="1" applyBorder="1" applyAlignment="1">
      <alignment horizontal="center" vertical="center" wrapText="1"/>
    </xf>
    <xf numFmtId="49" fontId="10" fillId="0" borderId="11" xfId="0" applyNumberFormat="1" applyFont="1" applyFill="1" applyBorder="1" applyAlignment="1">
      <alignment horizontal="center" vertical="center" wrapText="1"/>
    </xf>
    <xf numFmtId="49" fontId="10" fillId="0" borderId="12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15" fillId="0" borderId="10" xfId="0" applyNumberFormat="1" applyFont="1" applyFill="1" applyBorder="1" applyAlignment="1">
      <alignment horizontal="center" vertical="center"/>
    </xf>
    <xf numFmtId="49" fontId="0" fillId="0" borderId="10" xfId="0" applyNumberFormat="1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center" vertical="center"/>
    </xf>
    <xf numFmtId="49" fontId="15" fillId="0" borderId="12" xfId="0" applyNumberFormat="1" applyFont="1" applyFill="1" applyBorder="1" applyAlignment="1">
      <alignment horizontal="center" vertical="center"/>
    </xf>
    <xf numFmtId="49" fontId="0" fillId="0" borderId="0" xfId="0" applyNumberFormat="1" applyBorder="1">
      <alignment vertical="center"/>
    </xf>
    <xf numFmtId="49" fontId="17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ill="1">
      <alignment vertical="center"/>
    </xf>
    <xf numFmtId="49" fontId="20" fillId="0" borderId="1" xfId="0" applyNumberFormat="1" applyFont="1" applyFill="1" applyBorder="1" applyAlignment="1">
      <alignment horizontal="center" vertical="center"/>
    </xf>
    <xf numFmtId="49" fontId="0" fillId="0" borderId="15" xfId="0" applyNumberFormat="1" applyFont="1" applyFill="1" applyBorder="1" applyAlignment="1">
      <alignment horizontal="center" vertical="center"/>
    </xf>
    <xf numFmtId="49" fontId="0" fillId="0" borderId="0" xfId="0" applyNumberFormat="1" applyFill="1" applyBorder="1">
      <alignment vertical="center"/>
    </xf>
    <xf numFmtId="49" fontId="0" fillId="0" borderId="0" xfId="0" applyNumberFormat="1" applyFill="1" applyBorder="1" applyAlignment="1">
      <alignment horizontal="center" vertical="center"/>
    </xf>
    <xf numFmtId="176" fontId="7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  <pageSetUpPr fitToPage="1"/>
  </sheetPr>
  <dimension ref="A1:IX32"/>
  <sheetViews>
    <sheetView zoomScale="110" zoomScaleNormal="110" workbookViewId="0">
      <selection activeCell="F10" sqref="F10"/>
    </sheetView>
  </sheetViews>
  <sheetFormatPr defaultColWidth="9" defaultRowHeight="14.25" customHeight="1"/>
  <cols>
    <col min="1" max="1" width="4.875" style="56" customWidth="1"/>
    <col min="2" max="2" width="8.75" style="56" customWidth="1"/>
    <col min="3" max="3" width="3.75" style="56" customWidth="1"/>
    <col min="4" max="4" width="8.16666666666667" style="56" customWidth="1"/>
    <col min="5" max="5" width="24.5416666666667" style="56" customWidth="1"/>
    <col min="6" max="6" width="16.3583333333333" style="56" customWidth="1"/>
    <col min="7" max="7" width="15.45" style="56" customWidth="1"/>
    <col min="8" max="8" width="9.375" style="56" customWidth="1"/>
    <col min="9" max="9" width="5.75" style="56" customWidth="1"/>
    <col min="10" max="10" width="16.9333333333333" style="56" customWidth="1"/>
    <col min="11" max="11" width="16.75" style="56" customWidth="1"/>
    <col min="12" max="12" width="8.175" style="56" customWidth="1"/>
    <col min="13" max="13" width="9.76666666666667" style="56" customWidth="1"/>
    <col min="14" max="14" width="9.43333333333333" style="56" customWidth="1"/>
    <col min="15" max="16" width="8.125" style="56" customWidth="1"/>
    <col min="17" max="17" width="5" style="56" customWidth="1"/>
    <col min="18" max="27" width="4.125" style="56" customWidth="1"/>
    <col min="28" max="28" width="8.375" style="56" customWidth="1"/>
    <col min="29" max="29" width="4.375" style="56" customWidth="1"/>
    <col min="30" max="30" width="3.875" style="56" customWidth="1"/>
    <col min="31" max="31" width="3.625" style="56" customWidth="1"/>
    <col min="32" max="258" width="9" style="56" customWidth="1"/>
  </cols>
  <sheetData>
    <row r="1" ht="26" customHeight="1" spans="1:17">
      <c r="A1" s="57" t="s">
        <v>0</v>
      </c>
      <c r="B1" s="57"/>
      <c r="C1" s="57"/>
      <c r="D1" s="57"/>
      <c r="E1" s="57"/>
      <c r="F1" s="57"/>
      <c r="G1" s="57"/>
      <c r="H1" s="57"/>
      <c r="I1" s="69"/>
      <c r="J1" s="69"/>
      <c r="K1" s="69"/>
      <c r="L1" s="69"/>
      <c r="M1" s="69"/>
      <c r="N1" s="69"/>
      <c r="O1" s="69"/>
      <c r="P1" s="69"/>
      <c r="Q1" s="69"/>
    </row>
    <row r="2" ht="15.75" customHeight="1" spans="1:17">
      <c r="A2" s="31" t="s">
        <v>1</v>
      </c>
      <c r="B2" s="32"/>
      <c r="C2" s="32"/>
      <c r="D2" s="32"/>
      <c r="E2" s="32"/>
      <c r="F2" s="32"/>
      <c r="G2" s="32"/>
      <c r="H2" s="32"/>
      <c r="I2" s="70"/>
      <c r="J2" s="70"/>
      <c r="K2" s="70"/>
      <c r="L2" s="71"/>
      <c r="M2" s="71"/>
      <c r="N2" s="71"/>
      <c r="O2" s="71"/>
      <c r="P2" s="71"/>
      <c r="Q2" s="71"/>
    </row>
    <row r="3" ht="15.75" customHeight="1" spans="1:1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34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20" t="s">
        <v>13</v>
      </c>
      <c r="M3" s="20" t="s">
        <v>14</v>
      </c>
      <c r="N3" s="20" t="s">
        <v>15</v>
      </c>
      <c r="O3" s="20" t="s">
        <v>16</v>
      </c>
      <c r="P3" s="72" t="s">
        <v>17</v>
      </c>
      <c r="Q3" s="84" t="s">
        <v>18</v>
      </c>
      <c r="R3" s="85"/>
    </row>
    <row r="4" ht="15.75" customHeight="1" spans="1:18">
      <c r="A4" s="5"/>
      <c r="B4" s="5"/>
      <c r="C4" s="5"/>
      <c r="D4" s="5"/>
      <c r="E4" s="5"/>
      <c r="F4" s="5"/>
      <c r="G4" s="35"/>
      <c r="H4" s="5"/>
      <c r="I4" s="5"/>
      <c r="J4" s="5"/>
      <c r="K4" s="5"/>
      <c r="L4" s="20"/>
      <c r="M4" s="20"/>
      <c r="N4" s="20"/>
      <c r="O4" s="20"/>
      <c r="P4" s="73"/>
      <c r="Q4" s="84"/>
      <c r="R4" s="85"/>
    </row>
    <row r="5" ht="15.75" customHeight="1" spans="1:18">
      <c r="A5" s="5"/>
      <c r="B5" s="5"/>
      <c r="C5" s="5"/>
      <c r="D5" s="5"/>
      <c r="E5" s="5"/>
      <c r="F5" s="5"/>
      <c r="G5" s="35"/>
      <c r="H5" s="5"/>
      <c r="I5" s="5"/>
      <c r="J5" s="5"/>
      <c r="K5" s="5"/>
      <c r="L5" s="20"/>
      <c r="M5" s="20"/>
      <c r="N5" s="20"/>
      <c r="O5" s="20"/>
      <c r="P5" s="73"/>
      <c r="Q5" s="84"/>
      <c r="R5" s="85"/>
    </row>
    <row r="6" ht="15.75" customHeight="1" spans="1:18">
      <c r="A6" s="5"/>
      <c r="B6" s="5"/>
      <c r="C6" s="5"/>
      <c r="D6" s="5"/>
      <c r="E6" s="5"/>
      <c r="F6" s="5"/>
      <c r="G6" s="35"/>
      <c r="H6" s="5"/>
      <c r="I6" s="5"/>
      <c r="J6" s="5"/>
      <c r="K6" s="5"/>
      <c r="L6" s="20"/>
      <c r="M6" s="20"/>
      <c r="N6" s="20"/>
      <c r="O6" s="20"/>
      <c r="P6" s="73"/>
      <c r="Q6" s="84"/>
      <c r="R6" s="85"/>
    </row>
    <row r="7" ht="15.75" customHeight="1" spans="1:18">
      <c r="A7" s="5"/>
      <c r="B7" s="5"/>
      <c r="C7" s="5"/>
      <c r="D7" s="5"/>
      <c r="E7" s="5"/>
      <c r="F7" s="5"/>
      <c r="G7" s="35"/>
      <c r="H7" s="5"/>
      <c r="I7" s="5"/>
      <c r="J7" s="5"/>
      <c r="K7" s="5"/>
      <c r="L7" s="20"/>
      <c r="M7" s="20"/>
      <c r="N7" s="20"/>
      <c r="O7" s="20"/>
      <c r="P7" s="73"/>
      <c r="Q7" s="84"/>
      <c r="R7" s="85"/>
    </row>
    <row r="8" ht="15.75" customHeight="1" spans="1:18">
      <c r="A8" s="5"/>
      <c r="B8" s="5"/>
      <c r="C8" s="5"/>
      <c r="D8" s="5"/>
      <c r="E8" s="5"/>
      <c r="F8" s="5"/>
      <c r="G8" s="35"/>
      <c r="H8" s="5"/>
      <c r="I8" s="5"/>
      <c r="J8" s="5"/>
      <c r="K8" s="5"/>
      <c r="L8" s="20"/>
      <c r="M8" s="20"/>
      <c r="N8" s="20"/>
      <c r="O8" s="20"/>
      <c r="P8" s="73"/>
      <c r="Q8" s="84"/>
      <c r="R8" s="85"/>
    </row>
    <row r="9" ht="15.75" customHeight="1" spans="1:18">
      <c r="A9" s="5"/>
      <c r="B9" s="5"/>
      <c r="C9" s="5"/>
      <c r="D9" s="5"/>
      <c r="E9" s="5"/>
      <c r="F9" s="5"/>
      <c r="G9" s="36"/>
      <c r="H9" s="5"/>
      <c r="I9" s="5"/>
      <c r="J9" s="5"/>
      <c r="K9" s="5"/>
      <c r="L9" s="20"/>
      <c r="M9" s="20"/>
      <c r="N9" s="20"/>
      <c r="O9" s="20"/>
      <c r="P9" s="74"/>
      <c r="Q9" s="84"/>
      <c r="R9" s="85"/>
    </row>
    <row r="10" ht="15.75" customHeight="1" spans="1:18">
      <c r="A10" s="58" t="s">
        <v>19</v>
      </c>
      <c r="B10" s="37" t="s">
        <v>20</v>
      </c>
      <c r="C10" s="37" t="s">
        <v>21</v>
      </c>
      <c r="D10" s="37" t="s">
        <v>22</v>
      </c>
      <c r="E10" s="37" t="s">
        <v>23</v>
      </c>
      <c r="F10" s="37" t="s">
        <v>24</v>
      </c>
      <c r="G10" s="59" t="s">
        <v>25</v>
      </c>
      <c r="H10" s="37" t="s">
        <v>26</v>
      </c>
      <c r="I10" s="75" t="s">
        <v>27</v>
      </c>
      <c r="J10" s="75" t="s">
        <v>28</v>
      </c>
      <c r="K10" s="75" t="s">
        <v>29</v>
      </c>
      <c r="L10" s="76"/>
      <c r="M10" s="76"/>
      <c r="N10" s="76"/>
      <c r="O10" s="76" t="s">
        <v>30</v>
      </c>
      <c r="P10" s="75" t="s">
        <v>31</v>
      </c>
      <c r="Q10" s="76"/>
      <c r="R10" s="85"/>
    </row>
    <row r="11" ht="15.75" customHeight="1" spans="1:18">
      <c r="A11" s="58" t="s">
        <v>32</v>
      </c>
      <c r="B11" s="59" t="s">
        <v>33</v>
      </c>
      <c r="C11" s="59" t="s">
        <v>34</v>
      </c>
      <c r="D11" s="59" t="s">
        <v>22</v>
      </c>
      <c r="E11" s="37" t="s">
        <v>35</v>
      </c>
      <c r="F11" s="59" t="s">
        <v>24</v>
      </c>
      <c r="G11" s="59" t="s">
        <v>25</v>
      </c>
      <c r="H11" s="59" t="s">
        <v>26</v>
      </c>
      <c r="I11" s="76" t="s">
        <v>27</v>
      </c>
      <c r="J11" s="75" t="s">
        <v>28</v>
      </c>
      <c r="K11" s="76" t="s">
        <v>36</v>
      </c>
      <c r="L11" s="76"/>
      <c r="M11" s="76"/>
      <c r="N11" s="76"/>
      <c r="O11" s="76" t="s">
        <v>37</v>
      </c>
      <c r="P11" s="75" t="s">
        <v>31</v>
      </c>
      <c r="Q11" s="76"/>
      <c r="R11" s="85"/>
    </row>
    <row r="12" ht="15.75" customHeight="1" spans="1:18">
      <c r="A12" s="58" t="s">
        <v>38</v>
      </c>
      <c r="B12" s="59" t="s">
        <v>39</v>
      </c>
      <c r="C12" s="59" t="s">
        <v>34</v>
      </c>
      <c r="D12" s="59" t="s">
        <v>22</v>
      </c>
      <c r="E12" s="37" t="s">
        <v>40</v>
      </c>
      <c r="F12" s="59" t="s">
        <v>24</v>
      </c>
      <c r="G12" s="59" t="s">
        <v>25</v>
      </c>
      <c r="H12" s="59" t="s">
        <v>26</v>
      </c>
      <c r="I12" s="76" t="s">
        <v>27</v>
      </c>
      <c r="J12" s="75" t="s">
        <v>28</v>
      </c>
      <c r="K12" s="75" t="s">
        <v>41</v>
      </c>
      <c r="L12" s="76"/>
      <c r="M12" s="76"/>
      <c r="N12" s="76"/>
      <c r="O12" s="76" t="s">
        <v>42</v>
      </c>
      <c r="P12" s="75" t="s">
        <v>31</v>
      </c>
      <c r="Q12" s="76"/>
      <c r="R12" s="85"/>
    </row>
    <row r="13" ht="15.75" customHeight="1" spans="1:18">
      <c r="A13" s="58" t="s">
        <v>43</v>
      </c>
      <c r="B13" s="59" t="s">
        <v>44</v>
      </c>
      <c r="C13" s="59" t="s">
        <v>34</v>
      </c>
      <c r="D13" s="60" t="s">
        <v>45</v>
      </c>
      <c r="E13" s="37" t="s">
        <v>46</v>
      </c>
      <c r="F13" s="59" t="s">
        <v>24</v>
      </c>
      <c r="G13" s="59" t="s">
        <v>25</v>
      </c>
      <c r="H13" s="59" t="s">
        <v>26</v>
      </c>
      <c r="I13" s="76" t="s">
        <v>27</v>
      </c>
      <c r="J13" s="75" t="s">
        <v>28</v>
      </c>
      <c r="K13" s="75" t="s">
        <v>47</v>
      </c>
      <c r="L13" s="76"/>
      <c r="M13" s="76"/>
      <c r="N13" s="76"/>
      <c r="O13" s="76" t="s">
        <v>48</v>
      </c>
      <c r="P13" s="75" t="s">
        <v>31</v>
      </c>
      <c r="Q13" s="76"/>
      <c r="R13" s="85"/>
    </row>
    <row r="14" ht="15.75" customHeight="1" spans="1:18">
      <c r="A14" s="58" t="s">
        <v>49</v>
      </c>
      <c r="B14" s="59" t="s">
        <v>50</v>
      </c>
      <c r="C14" s="59" t="s">
        <v>34</v>
      </c>
      <c r="D14" s="59" t="s">
        <v>22</v>
      </c>
      <c r="E14" s="37" t="s">
        <v>51</v>
      </c>
      <c r="F14" s="59" t="s">
        <v>24</v>
      </c>
      <c r="G14" s="59" t="s">
        <v>25</v>
      </c>
      <c r="H14" s="59" t="s">
        <v>26</v>
      </c>
      <c r="I14" s="76" t="s">
        <v>27</v>
      </c>
      <c r="J14" s="75" t="s">
        <v>28</v>
      </c>
      <c r="K14" s="75" t="s">
        <v>52</v>
      </c>
      <c r="L14" s="76"/>
      <c r="M14" s="76"/>
      <c r="N14" s="76"/>
      <c r="O14" s="76" t="s">
        <v>53</v>
      </c>
      <c r="P14" s="75" t="s">
        <v>31</v>
      </c>
      <c r="Q14" s="76"/>
      <c r="R14" s="85"/>
    </row>
    <row r="15" ht="15.75" customHeight="1" spans="1:18">
      <c r="A15" s="58" t="s">
        <v>54</v>
      </c>
      <c r="B15" s="59" t="s">
        <v>55</v>
      </c>
      <c r="C15" s="59" t="s">
        <v>34</v>
      </c>
      <c r="D15" s="59" t="s">
        <v>22</v>
      </c>
      <c r="E15" s="37" t="s">
        <v>56</v>
      </c>
      <c r="F15" s="59" t="s">
        <v>24</v>
      </c>
      <c r="G15" s="59" t="s">
        <v>25</v>
      </c>
      <c r="H15" s="59" t="s">
        <v>26</v>
      </c>
      <c r="I15" s="76" t="s">
        <v>27</v>
      </c>
      <c r="J15" s="75" t="s">
        <v>28</v>
      </c>
      <c r="K15" s="75" t="s">
        <v>57</v>
      </c>
      <c r="L15" s="76"/>
      <c r="M15" s="76"/>
      <c r="N15" s="76"/>
      <c r="O15" s="76" t="s">
        <v>58</v>
      </c>
      <c r="P15" s="75" t="s">
        <v>31</v>
      </c>
      <c r="Q15" s="76"/>
      <c r="R15" s="85"/>
    </row>
    <row r="16" ht="15.75" customHeight="1" spans="1:18">
      <c r="A16" s="58" t="s">
        <v>59</v>
      </c>
      <c r="B16" s="59" t="s">
        <v>60</v>
      </c>
      <c r="C16" s="59" t="s">
        <v>34</v>
      </c>
      <c r="D16" s="59" t="s">
        <v>22</v>
      </c>
      <c r="E16" s="37" t="s">
        <v>61</v>
      </c>
      <c r="F16" s="59" t="s">
        <v>24</v>
      </c>
      <c r="G16" s="59" t="s">
        <v>25</v>
      </c>
      <c r="H16" s="59" t="s">
        <v>26</v>
      </c>
      <c r="I16" s="76" t="s">
        <v>27</v>
      </c>
      <c r="J16" s="75" t="s">
        <v>28</v>
      </c>
      <c r="K16" s="75" t="s">
        <v>62</v>
      </c>
      <c r="L16" s="76"/>
      <c r="M16" s="76"/>
      <c r="N16" s="76"/>
      <c r="O16" s="76" t="s">
        <v>63</v>
      </c>
      <c r="P16" s="75" t="s">
        <v>64</v>
      </c>
      <c r="Q16" s="76"/>
      <c r="R16" s="85"/>
    </row>
    <row r="17" ht="15.75" customHeight="1" spans="1:18">
      <c r="A17" s="58" t="s">
        <v>65</v>
      </c>
      <c r="B17" s="59" t="s">
        <v>66</v>
      </c>
      <c r="C17" s="59" t="s">
        <v>34</v>
      </c>
      <c r="D17" s="59" t="s">
        <v>22</v>
      </c>
      <c r="E17" s="37" t="s">
        <v>67</v>
      </c>
      <c r="F17" s="59" t="s">
        <v>24</v>
      </c>
      <c r="G17" s="59" t="s">
        <v>25</v>
      </c>
      <c r="H17" s="59" t="s">
        <v>26</v>
      </c>
      <c r="I17" s="76" t="s">
        <v>27</v>
      </c>
      <c r="J17" s="75" t="s">
        <v>28</v>
      </c>
      <c r="K17" s="75" t="s">
        <v>68</v>
      </c>
      <c r="L17" s="76"/>
      <c r="M17" s="76"/>
      <c r="N17" s="76"/>
      <c r="O17" s="76" t="s">
        <v>69</v>
      </c>
      <c r="P17" s="75" t="s">
        <v>64</v>
      </c>
      <c r="Q17" s="76"/>
      <c r="R17" s="85"/>
    </row>
    <row r="18" ht="15.75" customHeight="1" spans="1:18">
      <c r="A18" s="58" t="s">
        <v>70</v>
      </c>
      <c r="B18" s="37" t="s">
        <v>71</v>
      </c>
      <c r="C18" s="37" t="s">
        <v>34</v>
      </c>
      <c r="D18" s="37" t="s">
        <v>22</v>
      </c>
      <c r="E18" s="37" t="s">
        <v>72</v>
      </c>
      <c r="F18" s="37" t="s">
        <v>24</v>
      </c>
      <c r="G18" s="59" t="s">
        <v>25</v>
      </c>
      <c r="H18" s="37" t="s">
        <v>26</v>
      </c>
      <c r="I18" s="77" t="s">
        <v>27</v>
      </c>
      <c r="J18" s="75" t="s">
        <v>28</v>
      </c>
      <c r="K18" s="77" t="s">
        <v>73</v>
      </c>
      <c r="L18" s="78"/>
      <c r="M18" s="78"/>
      <c r="N18" s="78"/>
      <c r="O18" s="78" t="s">
        <v>74</v>
      </c>
      <c r="P18" s="77" t="s">
        <v>64</v>
      </c>
      <c r="Q18" s="86"/>
      <c r="R18" s="85"/>
    </row>
    <row r="19" ht="15.75" customHeight="1" spans="1:18">
      <c r="A19" s="58" t="s">
        <v>75</v>
      </c>
      <c r="B19" s="37" t="s">
        <v>76</v>
      </c>
      <c r="C19" s="37" t="s">
        <v>34</v>
      </c>
      <c r="D19" s="37" t="s">
        <v>22</v>
      </c>
      <c r="E19" s="37" t="s">
        <v>77</v>
      </c>
      <c r="F19" s="37" t="s">
        <v>24</v>
      </c>
      <c r="G19" s="59" t="s">
        <v>25</v>
      </c>
      <c r="H19" s="37" t="s">
        <v>26</v>
      </c>
      <c r="I19" s="77" t="s">
        <v>27</v>
      </c>
      <c r="J19" s="75" t="s">
        <v>28</v>
      </c>
      <c r="K19" s="77" t="s">
        <v>78</v>
      </c>
      <c r="L19" s="78"/>
      <c r="M19" s="78"/>
      <c r="N19" s="78"/>
      <c r="O19" s="78" t="s">
        <v>79</v>
      </c>
      <c r="P19" s="77" t="s">
        <v>64</v>
      </c>
      <c r="Q19" s="86"/>
      <c r="R19" s="85"/>
    </row>
    <row r="20" ht="15.75" customHeight="1" spans="1:18">
      <c r="A20" s="58" t="s">
        <v>80</v>
      </c>
      <c r="B20" s="59" t="s">
        <v>81</v>
      </c>
      <c r="C20" s="59" t="s">
        <v>21</v>
      </c>
      <c r="D20" s="59" t="s">
        <v>22</v>
      </c>
      <c r="E20" s="37" t="s">
        <v>82</v>
      </c>
      <c r="F20" s="37" t="s">
        <v>24</v>
      </c>
      <c r="G20" s="59" t="s">
        <v>25</v>
      </c>
      <c r="H20" s="59" t="s">
        <v>83</v>
      </c>
      <c r="I20" s="76" t="s">
        <v>27</v>
      </c>
      <c r="J20" s="75" t="s">
        <v>28</v>
      </c>
      <c r="K20" s="76" t="s">
        <v>84</v>
      </c>
      <c r="L20" s="76"/>
      <c r="M20" s="76"/>
      <c r="N20" s="76"/>
      <c r="O20" s="76" t="s">
        <v>85</v>
      </c>
      <c r="P20" s="75" t="s">
        <v>64</v>
      </c>
      <c r="Q20" s="76"/>
      <c r="R20" s="85"/>
    </row>
    <row r="21" ht="15.75" customHeight="1" spans="1:18">
      <c r="A21" s="58" t="s">
        <v>86</v>
      </c>
      <c r="B21" s="59" t="s">
        <v>87</v>
      </c>
      <c r="C21" s="59" t="s">
        <v>34</v>
      </c>
      <c r="D21" s="59" t="s">
        <v>22</v>
      </c>
      <c r="E21" s="37" t="s">
        <v>88</v>
      </c>
      <c r="F21" s="37" t="s">
        <v>24</v>
      </c>
      <c r="G21" s="59" t="s">
        <v>25</v>
      </c>
      <c r="H21" s="59" t="s">
        <v>26</v>
      </c>
      <c r="I21" s="76" t="s">
        <v>27</v>
      </c>
      <c r="J21" s="75" t="s">
        <v>28</v>
      </c>
      <c r="K21" s="76" t="s">
        <v>89</v>
      </c>
      <c r="L21" s="76"/>
      <c r="M21" s="76"/>
      <c r="N21" s="76"/>
      <c r="O21" s="76" t="s">
        <v>90</v>
      </c>
      <c r="P21" s="75" t="s">
        <v>64</v>
      </c>
      <c r="Q21" s="76"/>
      <c r="R21" s="85"/>
    </row>
    <row r="22" ht="15.75" customHeight="1" spans="1:18">
      <c r="A22" s="58" t="s">
        <v>91</v>
      </c>
      <c r="B22" s="59" t="s">
        <v>92</v>
      </c>
      <c r="C22" s="59" t="s">
        <v>34</v>
      </c>
      <c r="D22" s="59" t="s">
        <v>93</v>
      </c>
      <c r="E22" s="37" t="s">
        <v>94</v>
      </c>
      <c r="F22" s="37" t="s">
        <v>24</v>
      </c>
      <c r="G22" s="59" t="s">
        <v>25</v>
      </c>
      <c r="H22" s="59" t="s">
        <v>26</v>
      </c>
      <c r="I22" s="76" t="s">
        <v>27</v>
      </c>
      <c r="J22" s="75" t="s">
        <v>28</v>
      </c>
      <c r="K22" s="76" t="s">
        <v>95</v>
      </c>
      <c r="L22" s="76"/>
      <c r="M22" s="76"/>
      <c r="N22" s="76"/>
      <c r="O22" s="76" t="s">
        <v>96</v>
      </c>
      <c r="P22" s="75" t="s">
        <v>64</v>
      </c>
      <c r="Q22" s="76"/>
      <c r="R22" s="85"/>
    </row>
    <row r="23" ht="15.75" customHeight="1" spans="1:18">
      <c r="A23" s="58" t="s">
        <v>97</v>
      </c>
      <c r="B23" s="59" t="s">
        <v>98</v>
      </c>
      <c r="C23" s="59" t="s">
        <v>34</v>
      </c>
      <c r="D23" s="59" t="s">
        <v>22</v>
      </c>
      <c r="E23" s="37" t="s">
        <v>99</v>
      </c>
      <c r="F23" s="37" t="s">
        <v>24</v>
      </c>
      <c r="G23" s="59" t="s">
        <v>25</v>
      </c>
      <c r="H23" s="59" t="s">
        <v>26</v>
      </c>
      <c r="I23" s="76" t="s">
        <v>27</v>
      </c>
      <c r="J23" s="75" t="s">
        <v>28</v>
      </c>
      <c r="K23" s="76" t="s">
        <v>100</v>
      </c>
      <c r="L23" s="76"/>
      <c r="M23" s="76"/>
      <c r="N23" s="76"/>
      <c r="O23" s="76" t="s">
        <v>101</v>
      </c>
      <c r="P23" s="75" t="s">
        <v>64</v>
      </c>
      <c r="Q23" s="76"/>
      <c r="R23" s="85"/>
    </row>
    <row r="24" ht="15.75" customHeight="1" spans="1:18">
      <c r="A24" s="58" t="s">
        <v>102</v>
      </c>
      <c r="B24" s="59" t="s">
        <v>103</v>
      </c>
      <c r="C24" s="59" t="s">
        <v>34</v>
      </c>
      <c r="D24" s="59" t="s">
        <v>22</v>
      </c>
      <c r="E24" s="37" t="s">
        <v>104</v>
      </c>
      <c r="F24" s="37" t="s">
        <v>24</v>
      </c>
      <c r="G24" s="59" t="s">
        <v>25</v>
      </c>
      <c r="H24" s="59" t="s">
        <v>26</v>
      </c>
      <c r="I24" s="76" t="s">
        <v>27</v>
      </c>
      <c r="J24" s="75" t="s">
        <v>28</v>
      </c>
      <c r="K24" s="75" t="s">
        <v>105</v>
      </c>
      <c r="L24" s="76"/>
      <c r="M24" s="76"/>
      <c r="N24" s="76"/>
      <c r="O24" s="76" t="s">
        <v>106</v>
      </c>
      <c r="P24" s="75" t="s">
        <v>107</v>
      </c>
      <c r="Q24" s="76"/>
      <c r="R24" s="85"/>
    </row>
    <row r="25" ht="15.75" customHeight="1" spans="1:18">
      <c r="A25" s="58" t="s">
        <v>108</v>
      </c>
      <c r="B25" s="59" t="s">
        <v>109</v>
      </c>
      <c r="C25" s="59" t="s">
        <v>21</v>
      </c>
      <c r="D25" s="59" t="s">
        <v>22</v>
      </c>
      <c r="E25" s="37" t="s">
        <v>110</v>
      </c>
      <c r="F25" s="37" t="s">
        <v>24</v>
      </c>
      <c r="G25" s="59" t="s">
        <v>25</v>
      </c>
      <c r="H25" s="59" t="s">
        <v>26</v>
      </c>
      <c r="I25" s="76" t="s">
        <v>27</v>
      </c>
      <c r="J25" s="75" t="s">
        <v>28</v>
      </c>
      <c r="K25" s="76" t="s">
        <v>111</v>
      </c>
      <c r="L25" s="76"/>
      <c r="M25" s="76"/>
      <c r="N25" s="76"/>
      <c r="O25" s="76" t="s">
        <v>112</v>
      </c>
      <c r="P25" s="75" t="s">
        <v>107</v>
      </c>
      <c r="Q25" s="76"/>
      <c r="R25" s="85"/>
    </row>
    <row r="26" ht="15.75" customHeight="1" spans="1:18">
      <c r="A26" s="58" t="s">
        <v>113</v>
      </c>
      <c r="B26" s="59" t="s">
        <v>114</v>
      </c>
      <c r="C26" s="59" t="s">
        <v>21</v>
      </c>
      <c r="D26" s="59" t="s">
        <v>22</v>
      </c>
      <c r="E26" s="37" t="s">
        <v>115</v>
      </c>
      <c r="F26" s="37" t="s">
        <v>24</v>
      </c>
      <c r="G26" s="59" t="s">
        <v>25</v>
      </c>
      <c r="H26" s="59" t="s">
        <v>26</v>
      </c>
      <c r="I26" s="76" t="s">
        <v>27</v>
      </c>
      <c r="J26" s="75" t="s">
        <v>28</v>
      </c>
      <c r="K26" s="75" t="s">
        <v>116</v>
      </c>
      <c r="L26" s="76"/>
      <c r="M26" s="76"/>
      <c r="N26" s="76"/>
      <c r="O26" s="75" t="s">
        <v>117</v>
      </c>
      <c r="P26" s="75" t="s">
        <v>107</v>
      </c>
      <c r="Q26" s="76"/>
      <c r="R26" s="85"/>
    </row>
    <row r="27" ht="15.75" customHeight="1" spans="1:18">
      <c r="A27" s="58" t="s">
        <v>118</v>
      </c>
      <c r="B27" s="59" t="s">
        <v>119</v>
      </c>
      <c r="C27" s="59" t="s">
        <v>21</v>
      </c>
      <c r="D27" s="59" t="s">
        <v>22</v>
      </c>
      <c r="E27" s="37" t="s">
        <v>120</v>
      </c>
      <c r="F27" s="37" t="s">
        <v>24</v>
      </c>
      <c r="G27" s="59" t="s">
        <v>25</v>
      </c>
      <c r="H27" s="59" t="s">
        <v>26</v>
      </c>
      <c r="I27" s="76" t="s">
        <v>27</v>
      </c>
      <c r="J27" s="75" t="s">
        <v>28</v>
      </c>
      <c r="K27" s="76" t="s">
        <v>121</v>
      </c>
      <c r="L27" s="76"/>
      <c r="M27" s="76"/>
      <c r="N27" s="76"/>
      <c r="O27" s="76" t="s">
        <v>122</v>
      </c>
      <c r="P27" s="75" t="s">
        <v>107</v>
      </c>
      <c r="Q27" s="76"/>
      <c r="R27" s="85"/>
    </row>
    <row r="28" ht="15.75" customHeight="1" spans="1:18">
      <c r="A28" s="61" t="s">
        <v>123</v>
      </c>
      <c r="B28" s="62" t="s">
        <v>124</v>
      </c>
      <c r="C28" s="62" t="s">
        <v>34</v>
      </c>
      <c r="D28" s="63" t="s">
        <v>22</v>
      </c>
      <c r="E28" s="64" t="s">
        <v>125</v>
      </c>
      <c r="F28" s="37" t="s">
        <v>24</v>
      </c>
      <c r="G28" s="59" t="s">
        <v>25</v>
      </c>
      <c r="H28" s="64" t="s">
        <v>26</v>
      </c>
      <c r="I28" s="79" t="s">
        <v>27</v>
      </c>
      <c r="J28" s="75" t="s">
        <v>28</v>
      </c>
      <c r="K28" s="79" t="s">
        <v>126</v>
      </c>
      <c r="L28" s="80"/>
      <c r="M28" s="80"/>
      <c r="N28" s="80"/>
      <c r="O28" s="80" t="s">
        <v>127</v>
      </c>
      <c r="P28" s="79" t="s">
        <v>107</v>
      </c>
      <c r="Q28" s="80"/>
      <c r="R28" s="85"/>
    </row>
    <row r="29" s="54" customFormat="1" ht="15.75" customHeight="1" spans="1:258">
      <c r="A29" s="61" t="s">
        <v>128</v>
      </c>
      <c r="B29" s="62" t="s">
        <v>129</v>
      </c>
      <c r="C29" s="62" t="s">
        <v>34</v>
      </c>
      <c r="D29" s="62" t="s">
        <v>22</v>
      </c>
      <c r="E29" s="64" t="s">
        <v>130</v>
      </c>
      <c r="F29" s="37" t="s">
        <v>24</v>
      </c>
      <c r="G29" s="59" t="s">
        <v>25</v>
      </c>
      <c r="H29" s="62" t="s">
        <v>26</v>
      </c>
      <c r="I29" s="80" t="s">
        <v>27</v>
      </c>
      <c r="J29" s="75" t="s">
        <v>28</v>
      </c>
      <c r="K29" s="80" t="s">
        <v>131</v>
      </c>
      <c r="L29" s="80"/>
      <c r="M29" s="80"/>
      <c r="N29" s="80"/>
      <c r="O29" s="80" t="s">
        <v>132</v>
      </c>
      <c r="P29" s="79" t="s">
        <v>107</v>
      </c>
      <c r="Q29" s="87"/>
      <c r="R29" s="88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3"/>
      <c r="BM29" s="83"/>
      <c r="BN29" s="83"/>
      <c r="BO29" s="83"/>
      <c r="BP29" s="83"/>
      <c r="BQ29" s="83"/>
      <c r="BR29" s="83"/>
      <c r="BS29" s="83"/>
      <c r="BT29" s="83"/>
      <c r="BU29" s="83"/>
      <c r="BV29" s="83"/>
      <c r="BW29" s="83"/>
      <c r="BX29" s="83"/>
      <c r="BY29" s="83"/>
      <c r="BZ29" s="83"/>
      <c r="CA29" s="83"/>
      <c r="CB29" s="83"/>
      <c r="CC29" s="83"/>
      <c r="CD29" s="83"/>
      <c r="CE29" s="83"/>
      <c r="CF29" s="83"/>
      <c r="CG29" s="83"/>
      <c r="CH29" s="83"/>
      <c r="CI29" s="83"/>
      <c r="CJ29" s="83"/>
      <c r="CK29" s="83"/>
      <c r="CL29" s="83"/>
      <c r="CM29" s="83"/>
      <c r="CN29" s="83"/>
      <c r="CO29" s="83"/>
      <c r="CP29" s="83"/>
      <c r="CQ29" s="83"/>
      <c r="CR29" s="83"/>
      <c r="CS29" s="83"/>
      <c r="CT29" s="83"/>
      <c r="CU29" s="83"/>
      <c r="CV29" s="83"/>
      <c r="CW29" s="83"/>
      <c r="CX29" s="83"/>
      <c r="CY29" s="83"/>
      <c r="CZ29" s="83"/>
      <c r="DA29" s="83"/>
      <c r="DB29" s="83"/>
      <c r="DC29" s="83"/>
      <c r="DD29" s="83"/>
      <c r="DE29" s="83"/>
      <c r="DF29" s="83"/>
      <c r="DG29" s="83"/>
      <c r="DH29" s="83"/>
      <c r="DI29" s="83"/>
      <c r="DJ29" s="83"/>
      <c r="DK29" s="83"/>
      <c r="DL29" s="83"/>
      <c r="DM29" s="83"/>
      <c r="DN29" s="83"/>
      <c r="DO29" s="83"/>
      <c r="DP29" s="83"/>
      <c r="DQ29" s="83"/>
      <c r="DR29" s="83"/>
      <c r="DS29" s="83"/>
      <c r="DT29" s="83"/>
      <c r="DU29" s="83"/>
      <c r="DV29" s="83"/>
      <c r="DW29" s="83"/>
      <c r="DX29" s="83"/>
      <c r="DY29" s="83"/>
      <c r="DZ29" s="83"/>
      <c r="EA29" s="83"/>
      <c r="EB29" s="83"/>
      <c r="EC29" s="83"/>
      <c r="ED29" s="83"/>
      <c r="EE29" s="83"/>
      <c r="EF29" s="83"/>
      <c r="EG29" s="83"/>
      <c r="EH29" s="83"/>
      <c r="EI29" s="83"/>
      <c r="EJ29" s="83"/>
      <c r="EK29" s="83"/>
      <c r="EL29" s="83"/>
      <c r="EM29" s="83"/>
      <c r="EN29" s="83"/>
      <c r="EO29" s="83"/>
      <c r="EP29" s="83"/>
      <c r="EQ29" s="83"/>
      <c r="ER29" s="83"/>
      <c r="ES29" s="83"/>
      <c r="ET29" s="83"/>
      <c r="EU29" s="83"/>
      <c r="EV29" s="83"/>
      <c r="EW29" s="83"/>
      <c r="EX29" s="83"/>
      <c r="EY29" s="83"/>
      <c r="EZ29" s="83"/>
      <c r="FA29" s="83"/>
      <c r="FB29" s="83"/>
      <c r="FC29" s="83"/>
      <c r="FD29" s="83"/>
      <c r="FE29" s="83"/>
      <c r="FF29" s="83"/>
      <c r="FG29" s="83"/>
      <c r="FH29" s="83"/>
      <c r="FI29" s="83"/>
      <c r="FJ29" s="83"/>
      <c r="FK29" s="83"/>
      <c r="FL29" s="83"/>
      <c r="FM29" s="83"/>
      <c r="FN29" s="83"/>
      <c r="FO29" s="83"/>
      <c r="FP29" s="83"/>
      <c r="FQ29" s="83"/>
      <c r="FR29" s="83"/>
      <c r="FS29" s="83"/>
      <c r="FT29" s="83"/>
      <c r="FU29" s="83"/>
      <c r="FV29" s="83"/>
      <c r="FW29" s="83"/>
      <c r="FX29" s="83"/>
      <c r="FY29" s="83"/>
      <c r="FZ29" s="83"/>
      <c r="GA29" s="83"/>
      <c r="GB29" s="83"/>
      <c r="GC29" s="83"/>
      <c r="GD29" s="83"/>
      <c r="GE29" s="83"/>
      <c r="GF29" s="83"/>
      <c r="GG29" s="83"/>
      <c r="GH29" s="83"/>
      <c r="GI29" s="83"/>
      <c r="GJ29" s="83"/>
      <c r="GK29" s="83"/>
      <c r="GL29" s="83"/>
      <c r="GM29" s="83"/>
      <c r="GN29" s="83"/>
      <c r="GO29" s="83"/>
      <c r="GP29" s="83"/>
      <c r="GQ29" s="83"/>
      <c r="GR29" s="83"/>
      <c r="GS29" s="83"/>
      <c r="GT29" s="83"/>
      <c r="GU29" s="83"/>
      <c r="GV29" s="83"/>
      <c r="GW29" s="83"/>
      <c r="GX29" s="83"/>
      <c r="GY29" s="83"/>
      <c r="GZ29" s="83"/>
      <c r="HA29" s="83"/>
      <c r="HB29" s="83"/>
      <c r="HC29" s="83"/>
      <c r="HD29" s="83"/>
      <c r="HE29" s="83"/>
      <c r="HF29" s="83"/>
      <c r="HG29" s="83"/>
      <c r="HH29" s="83"/>
      <c r="HI29" s="83"/>
      <c r="HJ29" s="83"/>
      <c r="HK29" s="83"/>
      <c r="HL29" s="83"/>
      <c r="HM29" s="83"/>
      <c r="HN29" s="83"/>
      <c r="HO29" s="83"/>
      <c r="HP29" s="83"/>
      <c r="HQ29" s="83"/>
      <c r="HR29" s="83"/>
      <c r="HS29" s="83"/>
      <c r="HT29" s="83"/>
      <c r="HU29" s="83"/>
      <c r="HV29" s="83"/>
      <c r="HW29" s="83"/>
      <c r="HX29" s="83"/>
      <c r="HY29" s="83"/>
      <c r="HZ29" s="83"/>
      <c r="IA29" s="83"/>
      <c r="IB29" s="83"/>
      <c r="IC29" s="83"/>
      <c r="ID29" s="83"/>
      <c r="IE29" s="83"/>
      <c r="IF29" s="83"/>
      <c r="IG29" s="83"/>
      <c r="IH29" s="83"/>
      <c r="II29" s="83"/>
      <c r="IJ29" s="83"/>
      <c r="IK29" s="83"/>
      <c r="IL29" s="83"/>
      <c r="IM29" s="83"/>
      <c r="IN29" s="83"/>
      <c r="IO29" s="83"/>
      <c r="IP29" s="83"/>
      <c r="IQ29" s="83"/>
      <c r="IR29" s="83"/>
      <c r="IS29" s="83"/>
      <c r="IT29" s="83"/>
      <c r="IU29" s="83"/>
      <c r="IV29" s="83"/>
      <c r="IW29" s="83"/>
      <c r="IX29" s="83"/>
    </row>
    <row r="30" s="55" customFormat="1" ht="15.75" customHeight="1" spans="1:258">
      <c r="A30" s="58" t="s">
        <v>133</v>
      </c>
      <c r="B30" s="59" t="s">
        <v>134</v>
      </c>
      <c r="C30" s="59" t="s">
        <v>34</v>
      </c>
      <c r="D30" s="59" t="s">
        <v>22</v>
      </c>
      <c r="E30" s="37" t="s">
        <v>135</v>
      </c>
      <c r="F30" s="37" t="s">
        <v>24</v>
      </c>
      <c r="G30" s="59" t="s">
        <v>25</v>
      </c>
      <c r="H30" s="37" t="s">
        <v>26</v>
      </c>
      <c r="I30" s="76" t="s">
        <v>27</v>
      </c>
      <c r="J30" s="75" t="s">
        <v>28</v>
      </c>
      <c r="K30" s="76" t="s">
        <v>136</v>
      </c>
      <c r="L30" s="76"/>
      <c r="M30" s="76"/>
      <c r="N30" s="76"/>
      <c r="O30" s="76" t="s">
        <v>137</v>
      </c>
      <c r="P30" s="75" t="s">
        <v>107</v>
      </c>
      <c r="Q30" s="78"/>
      <c r="R30" s="89"/>
      <c r="S30" s="55"/>
      <c r="T30" s="55"/>
      <c r="U30" s="55"/>
      <c r="V30" s="55"/>
      <c r="W30" s="55"/>
      <c r="X30" s="55"/>
      <c r="Y30" s="55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3"/>
      <c r="BM30" s="83"/>
      <c r="BN30" s="83"/>
      <c r="BO30" s="83"/>
      <c r="BP30" s="83"/>
      <c r="BQ30" s="83"/>
      <c r="BR30" s="83"/>
      <c r="BS30" s="83"/>
      <c r="BT30" s="83"/>
      <c r="BU30" s="83"/>
      <c r="BV30" s="83"/>
      <c r="BW30" s="83"/>
      <c r="BX30" s="83"/>
      <c r="BY30" s="83"/>
      <c r="BZ30" s="83"/>
      <c r="CA30" s="83"/>
      <c r="CB30" s="83"/>
      <c r="CC30" s="83"/>
      <c r="CD30" s="83"/>
      <c r="CE30" s="83"/>
      <c r="CF30" s="83"/>
      <c r="CG30" s="83"/>
      <c r="CH30" s="83"/>
      <c r="CI30" s="83"/>
      <c r="CJ30" s="83"/>
      <c r="CK30" s="83"/>
      <c r="CL30" s="83"/>
      <c r="CM30" s="83"/>
      <c r="CN30" s="83"/>
      <c r="CO30" s="83"/>
      <c r="CP30" s="83"/>
      <c r="CQ30" s="83"/>
      <c r="CR30" s="83"/>
      <c r="CS30" s="83"/>
      <c r="CT30" s="83"/>
      <c r="CU30" s="83"/>
      <c r="CV30" s="83"/>
      <c r="CW30" s="83"/>
      <c r="CX30" s="83"/>
      <c r="CY30" s="83"/>
      <c r="CZ30" s="83"/>
      <c r="DA30" s="83"/>
      <c r="DB30" s="83"/>
      <c r="DC30" s="83"/>
      <c r="DD30" s="83"/>
      <c r="DE30" s="83"/>
      <c r="DF30" s="83"/>
      <c r="DG30" s="83"/>
      <c r="DH30" s="83"/>
      <c r="DI30" s="83"/>
      <c r="DJ30" s="83"/>
      <c r="DK30" s="83"/>
      <c r="DL30" s="83"/>
      <c r="DM30" s="83"/>
      <c r="DN30" s="83"/>
      <c r="DO30" s="83"/>
      <c r="DP30" s="83"/>
      <c r="DQ30" s="83"/>
      <c r="DR30" s="83"/>
      <c r="DS30" s="83"/>
      <c r="DT30" s="83"/>
      <c r="DU30" s="83"/>
      <c r="DV30" s="83"/>
      <c r="DW30" s="83"/>
      <c r="DX30" s="83"/>
      <c r="DY30" s="83"/>
      <c r="DZ30" s="83"/>
      <c r="EA30" s="83"/>
      <c r="EB30" s="83"/>
      <c r="EC30" s="83"/>
      <c r="ED30" s="83"/>
      <c r="EE30" s="83"/>
      <c r="EF30" s="83"/>
      <c r="EG30" s="83"/>
      <c r="EH30" s="83"/>
      <c r="EI30" s="83"/>
      <c r="EJ30" s="83"/>
      <c r="EK30" s="83"/>
      <c r="EL30" s="83"/>
      <c r="EM30" s="83"/>
      <c r="EN30" s="83"/>
      <c r="EO30" s="83"/>
      <c r="EP30" s="83"/>
      <c r="EQ30" s="83"/>
      <c r="ER30" s="83"/>
      <c r="ES30" s="83"/>
      <c r="ET30" s="83"/>
      <c r="EU30" s="83"/>
      <c r="EV30" s="83"/>
      <c r="EW30" s="83"/>
      <c r="EX30" s="83"/>
      <c r="EY30" s="83"/>
      <c r="EZ30" s="83"/>
      <c r="FA30" s="83"/>
      <c r="FB30" s="83"/>
      <c r="FC30" s="83"/>
      <c r="FD30" s="83"/>
      <c r="FE30" s="83"/>
      <c r="FF30" s="83"/>
      <c r="FG30" s="83"/>
      <c r="FH30" s="83"/>
      <c r="FI30" s="83"/>
      <c r="FJ30" s="83"/>
      <c r="FK30" s="83"/>
      <c r="FL30" s="83"/>
      <c r="FM30" s="83"/>
      <c r="FN30" s="83"/>
      <c r="FO30" s="83"/>
      <c r="FP30" s="83"/>
      <c r="FQ30" s="83"/>
      <c r="FR30" s="83"/>
      <c r="FS30" s="83"/>
      <c r="FT30" s="83"/>
      <c r="FU30" s="83"/>
      <c r="FV30" s="83"/>
      <c r="FW30" s="83"/>
      <c r="FX30" s="83"/>
      <c r="FY30" s="83"/>
      <c r="FZ30" s="83"/>
      <c r="GA30" s="83"/>
      <c r="GB30" s="83"/>
      <c r="GC30" s="83"/>
      <c r="GD30" s="83"/>
      <c r="GE30" s="83"/>
      <c r="GF30" s="83"/>
      <c r="GG30" s="83"/>
      <c r="GH30" s="83"/>
      <c r="GI30" s="83"/>
      <c r="GJ30" s="83"/>
      <c r="GK30" s="83"/>
      <c r="GL30" s="83"/>
      <c r="GM30" s="83"/>
      <c r="GN30" s="83"/>
      <c r="GO30" s="83"/>
      <c r="GP30" s="83"/>
      <c r="GQ30" s="83"/>
      <c r="GR30" s="83"/>
      <c r="GS30" s="83"/>
      <c r="GT30" s="83"/>
      <c r="GU30" s="83"/>
      <c r="GV30" s="83"/>
      <c r="GW30" s="83"/>
      <c r="GX30" s="83"/>
      <c r="GY30" s="83"/>
      <c r="GZ30" s="83"/>
      <c r="HA30" s="83"/>
      <c r="HB30" s="83"/>
      <c r="HC30" s="83"/>
      <c r="HD30" s="83"/>
      <c r="HE30" s="83"/>
      <c r="HF30" s="83"/>
      <c r="HG30" s="83"/>
      <c r="HH30" s="83"/>
      <c r="HI30" s="83"/>
      <c r="HJ30" s="83"/>
      <c r="HK30" s="83"/>
      <c r="HL30" s="83"/>
      <c r="HM30" s="83"/>
      <c r="HN30" s="83"/>
      <c r="HO30" s="83"/>
      <c r="HP30" s="83"/>
      <c r="HQ30" s="83"/>
      <c r="HR30" s="83"/>
      <c r="HS30" s="83"/>
      <c r="HT30" s="83"/>
      <c r="HU30" s="83"/>
      <c r="HV30" s="83"/>
      <c r="HW30" s="83"/>
      <c r="HX30" s="83"/>
      <c r="HY30" s="83"/>
      <c r="HZ30" s="83"/>
      <c r="IA30" s="83"/>
      <c r="IB30" s="83"/>
      <c r="IC30" s="83"/>
      <c r="ID30" s="83"/>
      <c r="IE30" s="83"/>
      <c r="IF30" s="83"/>
      <c r="IG30" s="83"/>
      <c r="IH30" s="83"/>
      <c r="II30" s="83"/>
      <c r="IJ30" s="83"/>
      <c r="IK30" s="83"/>
      <c r="IL30" s="83"/>
      <c r="IM30" s="83"/>
      <c r="IN30" s="83"/>
      <c r="IO30" s="83"/>
      <c r="IP30" s="83"/>
      <c r="IQ30" s="83"/>
      <c r="IR30" s="83"/>
      <c r="IS30" s="83"/>
      <c r="IT30" s="83"/>
      <c r="IU30" s="83"/>
      <c r="IV30" s="83"/>
      <c r="IW30" s="83"/>
      <c r="IX30" s="83"/>
    </row>
    <row r="31" ht="15.75" customHeight="1" spans="1:18">
      <c r="A31" s="65" t="s">
        <v>138</v>
      </c>
      <c r="B31" s="66" t="s">
        <v>139</v>
      </c>
      <c r="C31" s="66" t="s">
        <v>34</v>
      </c>
      <c r="D31" s="66" t="s">
        <v>22</v>
      </c>
      <c r="E31" s="67" t="s">
        <v>140</v>
      </c>
      <c r="F31" s="37" t="s">
        <v>24</v>
      </c>
      <c r="G31" s="59" t="s">
        <v>25</v>
      </c>
      <c r="H31" s="66" t="s">
        <v>26</v>
      </c>
      <c r="I31" s="81" t="s">
        <v>27</v>
      </c>
      <c r="J31" s="75" t="s">
        <v>28</v>
      </c>
      <c r="K31" s="81" t="s">
        <v>141</v>
      </c>
      <c r="L31" s="81"/>
      <c r="M31" s="81"/>
      <c r="N31" s="81"/>
      <c r="O31" s="81" t="s">
        <v>142</v>
      </c>
      <c r="P31" s="82" t="s">
        <v>107</v>
      </c>
      <c r="Q31" s="81"/>
      <c r="R31" s="85"/>
    </row>
    <row r="32" ht="15.75" customHeight="1" spans="1:16">
      <c r="A32" s="68" t="s">
        <v>143</v>
      </c>
      <c r="B32" s="68"/>
      <c r="C32" s="68"/>
      <c r="D32" s="68"/>
      <c r="E32" s="68"/>
      <c r="F32" s="68"/>
      <c r="G32" s="68"/>
      <c r="H32" s="68"/>
      <c r="I32" s="83"/>
      <c r="J32" s="83"/>
      <c r="K32" s="83"/>
      <c r="L32" s="83"/>
      <c r="M32" s="83"/>
      <c r="N32" s="83"/>
      <c r="O32" s="83"/>
      <c r="P32" s="83"/>
    </row>
  </sheetData>
  <mergeCells count="20">
    <mergeCell ref="A1:Q1"/>
    <mergeCell ref="A2:K2"/>
    <mergeCell ref="A32:H32"/>
    <mergeCell ref="A3:A9"/>
    <mergeCell ref="B3:B9"/>
    <mergeCell ref="C3:C9"/>
    <mergeCell ref="D3:D9"/>
    <mergeCell ref="E3:E9"/>
    <mergeCell ref="F3:F9"/>
    <mergeCell ref="G3:G9"/>
    <mergeCell ref="H3:H9"/>
    <mergeCell ref="I3:I9"/>
    <mergeCell ref="J3:J9"/>
    <mergeCell ref="K3:K9"/>
    <mergeCell ref="L3:L9"/>
    <mergeCell ref="M3:M9"/>
    <mergeCell ref="N3:N9"/>
    <mergeCell ref="O3:O9"/>
    <mergeCell ref="P3:P9"/>
    <mergeCell ref="Q3:Q9"/>
  </mergeCells>
  <pageMargins left="1.38" right="0.28" top="0.66" bottom="0.58" header="0.5" footer="0.66"/>
  <pageSetup paperSize="9" scale="67" orientation="landscape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5"/>
  <sheetViews>
    <sheetView workbookViewId="0">
      <selection activeCell="J10" sqref="J10"/>
    </sheetView>
  </sheetViews>
  <sheetFormatPr defaultColWidth="9" defaultRowHeight="14.25"/>
  <cols>
    <col min="5" max="5" width="20.25" customWidth="1"/>
    <col min="6" max="6" width="16.3583333333333" customWidth="1"/>
    <col min="7" max="7" width="15.125" customWidth="1"/>
    <col min="8" max="8" width="20.75" customWidth="1"/>
    <col min="9" max="9" width="22.125" customWidth="1"/>
  </cols>
  <sheetData>
    <row r="1" ht="22.5" spans="1:15">
      <c r="A1" s="42" t="s">
        <v>144</v>
      </c>
      <c r="B1" s="42"/>
      <c r="C1" s="42"/>
      <c r="D1" s="42"/>
      <c r="E1" s="42"/>
      <c r="F1" s="42"/>
      <c r="G1" s="42"/>
      <c r="H1" s="43"/>
      <c r="I1" s="43"/>
      <c r="J1" s="43"/>
      <c r="K1" s="43"/>
      <c r="L1" s="43"/>
      <c r="M1" s="43"/>
      <c r="N1" s="48"/>
      <c r="O1" s="43"/>
    </row>
    <row r="2" spans="1:15">
      <c r="A2" s="44" t="s">
        <v>145</v>
      </c>
      <c r="B2" s="45"/>
      <c r="C2" s="45"/>
      <c r="D2" s="45"/>
      <c r="E2" s="45"/>
      <c r="F2" s="45"/>
      <c r="G2" s="45"/>
      <c r="H2" s="46"/>
      <c r="I2" s="46"/>
      <c r="J2" s="46"/>
      <c r="K2" s="46"/>
      <c r="L2" s="46"/>
      <c r="M2" s="46"/>
      <c r="N2" s="49"/>
      <c r="O2" s="46"/>
    </row>
    <row r="3" spans="1:15">
      <c r="A3" s="47" t="s">
        <v>2</v>
      </c>
      <c r="B3" s="47" t="s">
        <v>3</v>
      </c>
      <c r="C3" s="47" t="s">
        <v>4</v>
      </c>
      <c r="D3" s="47" t="s">
        <v>146</v>
      </c>
      <c r="E3" s="47" t="s">
        <v>6</v>
      </c>
      <c r="F3" s="47" t="s">
        <v>7</v>
      </c>
      <c r="G3" s="47" t="s">
        <v>8</v>
      </c>
      <c r="H3" s="47" t="s">
        <v>11</v>
      </c>
      <c r="I3" s="47" t="s">
        <v>12</v>
      </c>
      <c r="J3" s="47" t="s">
        <v>9</v>
      </c>
      <c r="K3" s="50" t="s">
        <v>13</v>
      </c>
      <c r="L3" s="50" t="s">
        <v>14</v>
      </c>
      <c r="M3" s="50" t="s">
        <v>15</v>
      </c>
      <c r="N3" s="51" t="s">
        <v>16</v>
      </c>
      <c r="O3" s="52" t="s">
        <v>18</v>
      </c>
    </row>
    <row r="4" spans="1:15">
      <c r="A4" s="47"/>
      <c r="B4" s="47"/>
      <c r="C4" s="47"/>
      <c r="D4" s="47"/>
      <c r="E4" s="47"/>
      <c r="F4" s="47"/>
      <c r="G4" s="47"/>
      <c r="H4" s="47"/>
      <c r="I4" s="47"/>
      <c r="J4" s="47"/>
      <c r="K4" s="50"/>
      <c r="L4" s="50"/>
      <c r="M4" s="50"/>
      <c r="N4" s="51"/>
      <c r="O4" s="52"/>
    </row>
    <row r="5" spans="1:15">
      <c r="A5" s="47"/>
      <c r="B5" s="47"/>
      <c r="C5" s="47"/>
      <c r="D5" s="47"/>
      <c r="E5" s="47"/>
      <c r="F5" s="47"/>
      <c r="G5" s="47"/>
      <c r="H5" s="47"/>
      <c r="I5" s="47"/>
      <c r="J5" s="47"/>
      <c r="K5" s="50"/>
      <c r="L5" s="50"/>
      <c r="M5" s="50"/>
      <c r="N5" s="51"/>
      <c r="O5" s="52"/>
    </row>
    <row r="6" spans="1:15">
      <c r="A6" s="47"/>
      <c r="B6" s="47"/>
      <c r="C6" s="47"/>
      <c r="D6" s="47"/>
      <c r="E6" s="47"/>
      <c r="F6" s="47"/>
      <c r="G6" s="47"/>
      <c r="H6" s="47"/>
      <c r="I6" s="47"/>
      <c r="J6" s="47"/>
      <c r="K6" s="50"/>
      <c r="L6" s="50"/>
      <c r="M6" s="50"/>
      <c r="N6" s="51"/>
      <c r="O6" s="52"/>
    </row>
    <row r="7" spans="1:15">
      <c r="A7" s="47"/>
      <c r="B7" s="47"/>
      <c r="C7" s="47"/>
      <c r="D7" s="47"/>
      <c r="E7" s="47"/>
      <c r="F7" s="47"/>
      <c r="G7" s="47"/>
      <c r="H7" s="47"/>
      <c r="I7" s="47"/>
      <c r="J7" s="47"/>
      <c r="K7" s="50"/>
      <c r="L7" s="50"/>
      <c r="M7" s="50"/>
      <c r="N7" s="51"/>
      <c r="O7" s="52"/>
    </row>
    <row r="8" spans="1:15">
      <c r="A8" s="47"/>
      <c r="B8" s="47"/>
      <c r="C8" s="47"/>
      <c r="D8" s="47"/>
      <c r="E8" s="47"/>
      <c r="F8" s="47"/>
      <c r="G8" s="47"/>
      <c r="H8" s="47"/>
      <c r="I8" s="47"/>
      <c r="J8" s="47"/>
      <c r="K8" s="50"/>
      <c r="L8" s="50"/>
      <c r="M8" s="50"/>
      <c r="N8" s="51"/>
      <c r="O8" s="52"/>
    </row>
    <row r="9" spans="1:15">
      <c r="A9" s="47"/>
      <c r="B9" s="47"/>
      <c r="C9" s="47"/>
      <c r="D9" s="47"/>
      <c r="E9" s="47"/>
      <c r="F9" s="47"/>
      <c r="G9" s="47"/>
      <c r="H9" s="47"/>
      <c r="I9" s="47"/>
      <c r="J9" s="47"/>
      <c r="K9" s="50"/>
      <c r="L9" s="50"/>
      <c r="M9" s="50"/>
      <c r="N9" s="51"/>
      <c r="O9" s="52"/>
    </row>
    <row r="10" ht="15.75" customHeight="1" spans="1:15">
      <c r="A10" s="37">
        <v>1</v>
      </c>
      <c r="B10" s="37" t="s">
        <v>147</v>
      </c>
      <c r="C10" s="37" t="s">
        <v>34</v>
      </c>
      <c r="D10" s="37" t="s">
        <v>22</v>
      </c>
      <c r="E10" s="37" t="s">
        <v>148</v>
      </c>
      <c r="F10" s="37" t="s">
        <v>24</v>
      </c>
      <c r="G10" s="37" t="s">
        <v>25</v>
      </c>
      <c r="H10" s="37" t="s">
        <v>28</v>
      </c>
      <c r="I10" s="53">
        <v>10202402140013</v>
      </c>
      <c r="J10" s="37">
        <v>2024.9</v>
      </c>
      <c r="K10" s="37">
        <v>11.04</v>
      </c>
      <c r="L10" s="37">
        <v>65.2675</v>
      </c>
      <c r="M10" s="37">
        <v>6.9</v>
      </c>
      <c r="N10" s="37">
        <f t="shared" ref="N10:N35" si="0">K10+L10+M10</f>
        <v>83.2075</v>
      </c>
      <c r="O10" s="37" t="s">
        <v>31</v>
      </c>
    </row>
    <row r="11" ht="15.75" customHeight="1" spans="1:15">
      <c r="A11" s="37">
        <v>2</v>
      </c>
      <c r="B11" s="37" t="s">
        <v>149</v>
      </c>
      <c r="C11" s="37" t="s">
        <v>34</v>
      </c>
      <c r="D11" s="37" t="s">
        <v>22</v>
      </c>
      <c r="E11" s="37" t="s">
        <v>150</v>
      </c>
      <c r="F11" s="37" t="s">
        <v>24</v>
      </c>
      <c r="G11" s="37" t="s">
        <v>25</v>
      </c>
      <c r="H11" s="37" t="s">
        <v>28</v>
      </c>
      <c r="I11" s="53">
        <v>10202402140020</v>
      </c>
      <c r="J11" s="37">
        <v>2024.9</v>
      </c>
      <c r="K11" s="37">
        <v>11.04</v>
      </c>
      <c r="L11" s="37">
        <v>59.038</v>
      </c>
      <c r="M11" s="37">
        <v>11.325</v>
      </c>
      <c r="N11" s="37">
        <f t="shared" si="0"/>
        <v>81.403</v>
      </c>
      <c r="O11" s="37" t="s">
        <v>31</v>
      </c>
    </row>
    <row r="12" ht="15.75" customHeight="1" spans="1:15">
      <c r="A12" s="37">
        <v>3</v>
      </c>
      <c r="B12" s="37" t="s">
        <v>151</v>
      </c>
      <c r="C12" s="37" t="s">
        <v>34</v>
      </c>
      <c r="D12" s="37" t="s">
        <v>22</v>
      </c>
      <c r="E12" s="37" t="s">
        <v>152</v>
      </c>
      <c r="F12" s="37" t="s">
        <v>24</v>
      </c>
      <c r="G12" s="37" t="s">
        <v>25</v>
      </c>
      <c r="H12" s="37" t="s">
        <v>28</v>
      </c>
      <c r="I12" s="53">
        <v>10202402140021</v>
      </c>
      <c r="J12" s="37">
        <v>2024.9</v>
      </c>
      <c r="K12" s="37">
        <v>11.04</v>
      </c>
      <c r="L12" s="37">
        <v>61.0975</v>
      </c>
      <c r="M12" s="37">
        <v>7.775</v>
      </c>
      <c r="N12" s="37">
        <f t="shared" si="0"/>
        <v>79.9125</v>
      </c>
      <c r="O12" s="37" t="s">
        <v>31</v>
      </c>
    </row>
    <row r="13" ht="15.75" customHeight="1" spans="1:15">
      <c r="A13" s="37">
        <v>4</v>
      </c>
      <c r="B13" s="37" t="s">
        <v>153</v>
      </c>
      <c r="C13" s="37" t="s">
        <v>21</v>
      </c>
      <c r="D13" s="37" t="s">
        <v>22</v>
      </c>
      <c r="E13" s="37" t="s">
        <v>154</v>
      </c>
      <c r="F13" s="37" t="s">
        <v>24</v>
      </c>
      <c r="G13" s="37" t="s">
        <v>25</v>
      </c>
      <c r="H13" s="37" t="s">
        <v>28</v>
      </c>
      <c r="I13" s="53">
        <v>10202402140016</v>
      </c>
      <c r="J13" s="37">
        <v>2024.9</v>
      </c>
      <c r="K13" s="37">
        <v>11.04</v>
      </c>
      <c r="L13" s="37">
        <v>60.2075</v>
      </c>
      <c r="M13" s="37">
        <v>8.475</v>
      </c>
      <c r="N13" s="37">
        <f t="shared" si="0"/>
        <v>79.7225</v>
      </c>
      <c r="O13" s="37" t="s">
        <v>31</v>
      </c>
    </row>
    <row r="14" ht="15.75" customHeight="1" spans="1:15">
      <c r="A14" s="37">
        <v>5</v>
      </c>
      <c r="B14" s="37" t="s">
        <v>155</v>
      </c>
      <c r="C14" s="37" t="s">
        <v>34</v>
      </c>
      <c r="D14" s="37" t="s">
        <v>22</v>
      </c>
      <c r="E14" s="37" t="s">
        <v>156</v>
      </c>
      <c r="F14" s="37" t="s">
        <v>24</v>
      </c>
      <c r="G14" s="37" t="s">
        <v>25</v>
      </c>
      <c r="H14" s="37" t="s">
        <v>28</v>
      </c>
      <c r="I14" s="53">
        <v>10202402140003</v>
      </c>
      <c r="J14" s="37">
        <v>2024.9</v>
      </c>
      <c r="K14" s="37">
        <v>11.04</v>
      </c>
      <c r="L14" s="37">
        <v>60.3025</v>
      </c>
      <c r="M14" s="37">
        <v>8.35</v>
      </c>
      <c r="N14" s="37">
        <f t="shared" si="0"/>
        <v>79.6925</v>
      </c>
      <c r="O14" s="37" t="s">
        <v>31</v>
      </c>
    </row>
    <row r="15" ht="15.75" customHeight="1" spans="1:15">
      <c r="A15" s="37">
        <v>6</v>
      </c>
      <c r="B15" s="37" t="s">
        <v>157</v>
      </c>
      <c r="C15" s="37" t="s">
        <v>21</v>
      </c>
      <c r="D15" s="37" t="s">
        <v>22</v>
      </c>
      <c r="E15" s="37" t="s">
        <v>158</v>
      </c>
      <c r="F15" s="37" t="s">
        <v>24</v>
      </c>
      <c r="G15" s="37" t="s">
        <v>25</v>
      </c>
      <c r="H15" s="37" t="s">
        <v>28</v>
      </c>
      <c r="I15" s="53">
        <v>10202402140008</v>
      </c>
      <c r="J15" s="37">
        <v>2024.9</v>
      </c>
      <c r="K15" s="37">
        <v>11.04</v>
      </c>
      <c r="L15" s="37">
        <v>59.88</v>
      </c>
      <c r="M15" s="37">
        <v>8.55</v>
      </c>
      <c r="N15" s="37">
        <f t="shared" si="0"/>
        <v>79.47</v>
      </c>
      <c r="O15" s="37" t="s">
        <v>31</v>
      </c>
    </row>
    <row r="16" ht="15.75" customHeight="1" spans="1:15">
      <c r="A16" s="37">
        <v>7</v>
      </c>
      <c r="B16" s="37" t="s">
        <v>159</v>
      </c>
      <c r="C16" s="37" t="s">
        <v>21</v>
      </c>
      <c r="D16" s="37" t="s">
        <v>160</v>
      </c>
      <c r="E16" s="37" t="s">
        <v>161</v>
      </c>
      <c r="F16" s="37" t="s">
        <v>24</v>
      </c>
      <c r="G16" s="37" t="s">
        <v>25</v>
      </c>
      <c r="H16" s="37" t="s">
        <v>28</v>
      </c>
      <c r="I16" s="53">
        <v>10202402140026</v>
      </c>
      <c r="J16" s="37">
        <v>2024.9</v>
      </c>
      <c r="K16" s="37">
        <v>11.04</v>
      </c>
      <c r="L16" s="37">
        <v>59.7</v>
      </c>
      <c r="M16" s="37">
        <v>8.285</v>
      </c>
      <c r="N16" s="37">
        <f t="shared" si="0"/>
        <v>79.025</v>
      </c>
      <c r="O16" s="37" t="s">
        <v>31</v>
      </c>
    </row>
    <row r="17" ht="15.75" customHeight="1" spans="1:15">
      <c r="A17" s="37">
        <v>8</v>
      </c>
      <c r="B17" s="37" t="s">
        <v>162</v>
      </c>
      <c r="C17" s="37" t="s">
        <v>34</v>
      </c>
      <c r="D17" s="37" t="s">
        <v>22</v>
      </c>
      <c r="E17" s="37" t="s">
        <v>163</v>
      </c>
      <c r="F17" s="37" t="s">
        <v>24</v>
      </c>
      <c r="G17" s="37" t="s">
        <v>25</v>
      </c>
      <c r="H17" s="37" t="s">
        <v>28</v>
      </c>
      <c r="I17" s="53">
        <v>10202402140001</v>
      </c>
      <c r="J17" s="37">
        <v>2024.9</v>
      </c>
      <c r="K17" s="37">
        <v>11.04</v>
      </c>
      <c r="L17" s="37">
        <v>57.975</v>
      </c>
      <c r="M17" s="37">
        <v>9.635</v>
      </c>
      <c r="N17" s="37">
        <f t="shared" si="0"/>
        <v>78.65</v>
      </c>
      <c r="O17" s="37" t="s">
        <v>31</v>
      </c>
    </row>
    <row r="18" ht="15.75" customHeight="1" spans="1:15">
      <c r="A18" s="37">
        <v>9</v>
      </c>
      <c r="B18" s="37" t="s">
        <v>164</v>
      </c>
      <c r="C18" s="37" t="s">
        <v>34</v>
      </c>
      <c r="D18" s="37" t="s">
        <v>22</v>
      </c>
      <c r="E18" s="37" t="s">
        <v>165</v>
      </c>
      <c r="F18" s="37" t="s">
        <v>24</v>
      </c>
      <c r="G18" s="37" t="s">
        <v>25</v>
      </c>
      <c r="H18" s="37" t="s">
        <v>28</v>
      </c>
      <c r="I18" s="53">
        <v>10202402140019</v>
      </c>
      <c r="J18" s="37">
        <v>2024.9</v>
      </c>
      <c r="K18" s="37">
        <v>11.04</v>
      </c>
      <c r="L18" s="37">
        <v>58.884</v>
      </c>
      <c r="M18" s="37">
        <v>8.075</v>
      </c>
      <c r="N18" s="37">
        <f t="shared" si="0"/>
        <v>77.999</v>
      </c>
      <c r="O18" s="37" t="s">
        <v>64</v>
      </c>
    </row>
    <row r="19" ht="15.75" customHeight="1" spans="1:15">
      <c r="A19" s="37">
        <v>10</v>
      </c>
      <c r="B19" s="37" t="s">
        <v>166</v>
      </c>
      <c r="C19" s="37" t="s">
        <v>34</v>
      </c>
      <c r="D19" s="37" t="s">
        <v>22</v>
      </c>
      <c r="E19" s="37" t="s">
        <v>167</v>
      </c>
      <c r="F19" s="37" t="s">
        <v>24</v>
      </c>
      <c r="G19" s="37" t="s">
        <v>25</v>
      </c>
      <c r="H19" s="37" t="s">
        <v>28</v>
      </c>
      <c r="I19" s="53">
        <v>10202402140002</v>
      </c>
      <c r="J19" s="37">
        <v>2024.9</v>
      </c>
      <c r="K19" s="37">
        <v>11.04</v>
      </c>
      <c r="L19" s="37">
        <v>58.8825</v>
      </c>
      <c r="M19" s="37">
        <v>8.033</v>
      </c>
      <c r="N19" s="37">
        <f t="shared" si="0"/>
        <v>77.9555</v>
      </c>
      <c r="O19" s="37" t="s">
        <v>64</v>
      </c>
    </row>
    <row r="20" ht="15.75" customHeight="1" spans="1:15">
      <c r="A20" s="37">
        <v>11</v>
      </c>
      <c r="B20" s="37" t="s">
        <v>168</v>
      </c>
      <c r="C20" s="37" t="s">
        <v>34</v>
      </c>
      <c r="D20" s="37" t="s">
        <v>22</v>
      </c>
      <c r="E20" s="37" t="s">
        <v>169</v>
      </c>
      <c r="F20" s="37" t="s">
        <v>24</v>
      </c>
      <c r="G20" s="37" t="s">
        <v>25</v>
      </c>
      <c r="H20" s="37" t="s">
        <v>28</v>
      </c>
      <c r="I20" s="53">
        <v>10202402140006</v>
      </c>
      <c r="J20" s="37">
        <v>2024.9</v>
      </c>
      <c r="K20" s="37">
        <v>11.04</v>
      </c>
      <c r="L20" s="37">
        <v>58.8225</v>
      </c>
      <c r="M20" s="37">
        <v>7.95</v>
      </c>
      <c r="N20" s="37">
        <f t="shared" si="0"/>
        <v>77.8125</v>
      </c>
      <c r="O20" s="37" t="s">
        <v>64</v>
      </c>
    </row>
    <row r="21" ht="15.75" customHeight="1" spans="1:15">
      <c r="A21" s="37">
        <v>12</v>
      </c>
      <c r="B21" s="37" t="s">
        <v>170</v>
      </c>
      <c r="C21" s="37" t="s">
        <v>34</v>
      </c>
      <c r="D21" s="37" t="s">
        <v>22</v>
      </c>
      <c r="E21" s="37" t="s">
        <v>171</v>
      </c>
      <c r="F21" s="37" t="s">
        <v>24</v>
      </c>
      <c r="G21" s="37" t="s">
        <v>25</v>
      </c>
      <c r="H21" s="37" t="s">
        <v>28</v>
      </c>
      <c r="I21" s="53">
        <v>10202402140015</v>
      </c>
      <c r="J21" s="37">
        <v>2024.9</v>
      </c>
      <c r="K21" s="37">
        <v>11.04</v>
      </c>
      <c r="L21" s="37">
        <v>58.07</v>
      </c>
      <c r="M21" s="37">
        <v>8.7</v>
      </c>
      <c r="N21" s="37">
        <f t="shared" si="0"/>
        <v>77.81</v>
      </c>
      <c r="O21" s="37" t="s">
        <v>64</v>
      </c>
    </row>
    <row r="22" ht="15.75" customHeight="1" spans="1:15">
      <c r="A22" s="37">
        <v>13</v>
      </c>
      <c r="B22" s="37" t="s">
        <v>172</v>
      </c>
      <c r="C22" s="37" t="s">
        <v>34</v>
      </c>
      <c r="D22" s="37" t="s">
        <v>22</v>
      </c>
      <c r="E22" s="37" t="s">
        <v>173</v>
      </c>
      <c r="F22" s="37" t="s">
        <v>24</v>
      </c>
      <c r="G22" s="37" t="s">
        <v>25</v>
      </c>
      <c r="H22" s="37" t="s">
        <v>28</v>
      </c>
      <c r="I22" s="53">
        <v>10202402140022</v>
      </c>
      <c r="J22" s="37">
        <v>2024.9</v>
      </c>
      <c r="K22" s="37">
        <v>11.04</v>
      </c>
      <c r="L22" s="37">
        <v>58.6375</v>
      </c>
      <c r="M22" s="37">
        <v>7.875</v>
      </c>
      <c r="N22" s="37">
        <f t="shared" si="0"/>
        <v>77.5525</v>
      </c>
      <c r="O22" s="37" t="s">
        <v>64</v>
      </c>
    </row>
    <row r="23" ht="15.75" customHeight="1" spans="1:15">
      <c r="A23" s="37">
        <v>14</v>
      </c>
      <c r="B23" s="37" t="s">
        <v>174</v>
      </c>
      <c r="C23" s="37" t="s">
        <v>34</v>
      </c>
      <c r="D23" s="37" t="s">
        <v>22</v>
      </c>
      <c r="E23" s="37" t="s">
        <v>175</v>
      </c>
      <c r="F23" s="37" t="s">
        <v>24</v>
      </c>
      <c r="G23" s="37" t="s">
        <v>25</v>
      </c>
      <c r="H23" s="37" t="s">
        <v>28</v>
      </c>
      <c r="I23" s="53">
        <v>10202402140024</v>
      </c>
      <c r="J23" s="37">
        <v>2024.9</v>
      </c>
      <c r="K23" s="37">
        <v>11.04</v>
      </c>
      <c r="L23" s="37">
        <v>59.5975</v>
      </c>
      <c r="M23" s="37">
        <v>6.725</v>
      </c>
      <c r="N23" s="37">
        <f t="shared" si="0"/>
        <v>77.3625</v>
      </c>
      <c r="O23" s="37" t="s">
        <v>64</v>
      </c>
    </row>
    <row r="24" ht="15.75" customHeight="1" spans="1:15">
      <c r="A24" s="37">
        <v>15</v>
      </c>
      <c r="B24" s="37" t="s">
        <v>176</v>
      </c>
      <c r="C24" s="37" t="s">
        <v>34</v>
      </c>
      <c r="D24" s="37" t="s">
        <v>22</v>
      </c>
      <c r="E24" s="37" t="s">
        <v>177</v>
      </c>
      <c r="F24" s="37" t="s">
        <v>24</v>
      </c>
      <c r="G24" s="37" t="s">
        <v>25</v>
      </c>
      <c r="H24" s="37" t="s">
        <v>28</v>
      </c>
      <c r="I24" s="53">
        <v>10202402140017</v>
      </c>
      <c r="J24" s="37">
        <v>2024.9</v>
      </c>
      <c r="K24" s="37">
        <v>11.04</v>
      </c>
      <c r="L24" s="37">
        <v>57.6275</v>
      </c>
      <c r="M24" s="37">
        <v>8.625</v>
      </c>
      <c r="N24" s="37">
        <f t="shared" si="0"/>
        <v>77.2925</v>
      </c>
      <c r="O24" s="37" t="s">
        <v>64</v>
      </c>
    </row>
    <row r="25" ht="15.75" customHeight="1" spans="1:15">
      <c r="A25" s="37">
        <v>16</v>
      </c>
      <c r="B25" s="37" t="s">
        <v>178</v>
      </c>
      <c r="C25" s="37" t="s">
        <v>34</v>
      </c>
      <c r="D25" s="37" t="s">
        <v>22</v>
      </c>
      <c r="E25" s="37" t="s">
        <v>179</v>
      </c>
      <c r="F25" s="37" t="s">
        <v>24</v>
      </c>
      <c r="G25" s="37" t="s">
        <v>25</v>
      </c>
      <c r="H25" s="37" t="s">
        <v>28</v>
      </c>
      <c r="I25" s="53">
        <v>10202402140004</v>
      </c>
      <c r="J25" s="37">
        <v>2024.9</v>
      </c>
      <c r="K25" s="37">
        <v>11.04</v>
      </c>
      <c r="L25" s="37">
        <v>58.2675</v>
      </c>
      <c r="M25" s="37">
        <v>7.575</v>
      </c>
      <c r="N25" s="37">
        <f t="shared" si="0"/>
        <v>76.8825</v>
      </c>
      <c r="O25" s="37" t="s">
        <v>64</v>
      </c>
    </row>
    <row r="26" ht="15.75" customHeight="1" spans="1:15">
      <c r="A26" s="37">
        <v>17</v>
      </c>
      <c r="B26" s="37" t="s">
        <v>180</v>
      </c>
      <c r="C26" s="37" t="s">
        <v>21</v>
      </c>
      <c r="D26" s="37" t="s">
        <v>22</v>
      </c>
      <c r="E26" s="37" t="s">
        <v>181</v>
      </c>
      <c r="F26" s="37" t="s">
        <v>24</v>
      </c>
      <c r="G26" s="37" t="s">
        <v>25</v>
      </c>
      <c r="H26" s="37" t="s">
        <v>28</v>
      </c>
      <c r="I26" s="53">
        <v>10202402140010</v>
      </c>
      <c r="J26" s="37">
        <v>2024.9</v>
      </c>
      <c r="K26" s="37">
        <v>11.04</v>
      </c>
      <c r="L26" s="37">
        <v>57.5475</v>
      </c>
      <c r="M26" s="37">
        <v>8.069</v>
      </c>
      <c r="N26" s="37">
        <f t="shared" si="0"/>
        <v>76.6565</v>
      </c>
      <c r="O26" s="37" t="s">
        <v>107</v>
      </c>
    </row>
    <row r="27" ht="15.75" customHeight="1" spans="1:15">
      <c r="A27" s="37">
        <v>18</v>
      </c>
      <c r="B27" s="37" t="s">
        <v>182</v>
      </c>
      <c r="C27" s="37" t="s">
        <v>34</v>
      </c>
      <c r="D27" s="37" t="s">
        <v>22</v>
      </c>
      <c r="E27" s="37" t="s">
        <v>183</v>
      </c>
      <c r="F27" s="37" t="s">
        <v>24</v>
      </c>
      <c r="G27" s="37" t="s">
        <v>25</v>
      </c>
      <c r="H27" s="37" t="s">
        <v>28</v>
      </c>
      <c r="I27" s="53">
        <v>10202402140014</v>
      </c>
      <c r="J27" s="37">
        <v>2024.9</v>
      </c>
      <c r="K27" s="37">
        <v>11.04</v>
      </c>
      <c r="L27" s="37">
        <v>58.5675</v>
      </c>
      <c r="M27" s="37">
        <v>6.975</v>
      </c>
      <c r="N27" s="37">
        <f t="shared" si="0"/>
        <v>76.5825</v>
      </c>
      <c r="O27" s="37" t="s">
        <v>107</v>
      </c>
    </row>
    <row r="28" ht="15.75" customHeight="1" spans="1:15">
      <c r="A28" s="37">
        <v>19</v>
      </c>
      <c r="B28" s="37" t="s">
        <v>184</v>
      </c>
      <c r="C28" s="37" t="s">
        <v>34</v>
      </c>
      <c r="D28" s="37" t="s">
        <v>45</v>
      </c>
      <c r="E28" s="37" t="s">
        <v>185</v>
      </c>
      <c r="F28" s="37" t="s">
        <v>24</v>
      </c>
      <c r="G28" s="37" t="s">
        <v>25</v>
      </c>
      <c r="H28" s="37" t="s">
        <v>28</v>
      </c>
      <c r="I28" s="53">
        <v>10202402140009</v>
      </c>
      <c r="J28" s="37">
        <v>2024.9</v>
      </c>
      <c r="K28" s="37">
        <v>11.04</v>
      </c>
      <c r="L28" s="37">
        <v>57.5175</v>
      </c>
      <c r="M28" s="37">
        <v>7.85</v>
      </c>
      <c r="N28" s="37">
        <f t="shared" si="0"/>
        <v>76.4075</v>
      </c>
      <c r="O28" s="37" t="s">
        <v>107</v>
      </c>
    </row>
    <row r="29" ht="15.75" customHeight="1" spans="1:15">
      <c r="A29" s="37">
        <v>20</v>
      </c>
      <c r="B29" s="37" t="s">
        <v>186</v>
      </c>
      <c r="C29" s="37" t="s">
        <v>34</v>
      </c>
      <c r="D29" s="37" t="s">
        <v>187</v>
      </c>
      <c r="E29" s="37" t="s">
        <v>188</v>
      </c>
      <c r="F29" s="37" t="s">
        <v>24</v>
      </c>
      <c r="G29" s="37" t="s">
        <v>25</v>
      </c>
      <c r="H29" s="37" t="s">
        <v>28</v>
      </c>
      <c r="I29" s="53">
        <v>10202402140011</v>
      </c>
      <c r="J29" s="37">
        <v>2024.9</v>
      </c>
      <c r="K29" s="37">
        <v>11.04</v>
      </c>
      <c r="L29" s="37">
        <v>58.4425</v>
      </c>
      <c r="M29" s="37">
        <v>6.725</v>
      </c>
      <c r="N29" s="37">
        <f t="shared" si="0"/>
        <v>76.2075</v>
      </c>
      <c r="O29" s="37" t="s">
        <v>107</v>
      </c>
    </row>
    <row r="30" ht="15.75" customHeight="1" spans="1:15">
      <c r="A30" s="37">
        <v>21</v>
      </c>
      <c r="B30" s="37" t="s">
        <v>189</v>
      </c>
      <c r="C30" s="37" t="s">
        <v>34</v>
      </c>
      <c r="D30" s="37" t="s">
        <v>22</v>
      </c>
      <c r="E30" s="37" t="s">
        <v>190</v>
      </c>
      <c r="F30" s="37" t="s">
        <v>24</v>
      </c>
      <c r="G30" s="37" t="s">
        <v>25</v>
      </c>
      <c r="H30" s="37" t="s">
        <v>28</v>
      </c>
      <c r="I30" s="53">
        <v>10202402140005</v>
      </c>
      <c r="J30" s="37">
        <v>2024.9</v>
      </c>
      <c r="K30" s="37">
        <v>11.04</v>
      </c>
      <c r="L30" s="37">
        <v>57.96</v>
      </c>
      <c r="M30" s="37">
        <v>7.2</v>
      </c>
      <c r="N30" s="37">
        <f t="shared" si="0"/>
        <v>76.2</v>
      </c>
      <c r="O30" s="37" t="s">
        <v>107</v>
      </c>
    </row>
    <row r="31" ht="15.75" customHeight="1" spans="1:15">
      <c r="A31" s="37">
        <v>22</v>
      </c>
      <c r="B31" s="37" t="s">
        <v>191</v>
      </c>
      <c r="C31" s="37" t="s">
        <v>34</v>
      </c>
      <c r="D31" s="37" t="s">
        <v>22</v>
      </c>
      <c r="E31" s="37" t="s">
        <v>192</v>
      </c>
      <c r="F31" s="37" t="s">
        <v>24</v>
      </c>
      <c r="G31" s="37" t="s">
        <v>25</v>
      </c>
      <c r="H31" s="37" t="s">
        <v>28</v>
      </c>
      <c r="I31" s="53">
        <v>10202402140007</v>
      </c>
      <c r="J31" s="37">
        <v>2024.9</v>
      </c>
      <c r="K31" s="37">
        <v>11.04</v>
      </c>
      <c r="L31" s="37">
        <v>57.5175</v>
      </c>
      <c r="M31" s="37">
        <v>6.975</v>
      </c>
      <c r="N31" s="37">
        <f t="shared" si="0"/>
        <v>75.5325</v>
      </c>
      <c r="O31" s="37"/>
    </row>
    <row r="32" ht="15.75" customHeight="1" spans="1:15">
      <c r="A32" s="37">
        <v>23</v>
      </c>
      <c r="B32" s="37" t="s">
        <v>193</v>
      </c>
      <c r="C32" s="37" t="s">
        <v>34</v>
      </c>
      <c r="D32" s="37" t="s">
        <v>22</v>
      </c>
      <c r="E32" s="37" t="s">
        <v>194</v>
      </c>
      <c r="F32" s="37" t="s">
        <v>24</v>
      </c>
      <c r="G32" s="37" t="s">
        <v>25</v>
      </c>
      <c r="H32" s="37" t="s">
        <v>28</v>
      </c>
      <c r="I32" s="53">
        <v>10202402140018</v>
      </c>
      <c r="J32" s="37">
        <v>2024.9</v>
      </c>
      <c r="K32" s="37">
        <v>11.04</v>
      </c>
      <c r="L32" s="37">
        <v>57.876</v>
      </c>
      <c r="M32" s="37">
        <v>6.53</v>
      </c>
      <c r="N32" s="37">
        <f t="shared" si="0"/>
        <v>75.446</v>
      </c>
      <c r="O32" s="37"/>
    </row>
    <row r="33" ht="15.75" customHeight="1" spans="1:15">
      <c r="A33" s="37">
        <v>24</v>
      </c>
      <c r="B33" s="37" t="s">
        <v>195</v>
      </c>
      <c r="C33" s="37" t="s">
        <v>34</v>
      </c>
      <c r="D33" s="37" t="s">
        <v>22</v>
      </c>
      <c r="E33" s="37" t="s">
        <v>196</v>
      </c>
      <c r="F33" s="37" t="s">
        <v>24</v>
      </c>
      <c r="G33" s="37" t="s">
        <v>25</v>
      </c>
      <c r="H33" s="37" t="s">
        <v>28</v>
      </c>
      <c r="I33" s="53">
        <v>10202402140025</v>
      </c>
      <c r="J33" s="37">
        <v>2024.9</v>
      </c>
      <c r="K33" s="37">
        <v>11.04</v>
      </c>
      <c r="L33" s="37">
        <v>57.135</v>
      </c>
      <c r="M33" s="37">
        <v>7.15</v>
      </c>
      <c r="N33" s="37">
        <f t="shared" si="0"/>
        <v>75.325</v>
      </c>
      <c r="O33" s="37"/>
    </row>
    <row r="34" ht="15.75" customHeight="1" spans="1:15">
      <c r="A34" s="37">
        <v>25</v>
      </c>
      <c r="B34" s="37" t="s">
        <v>197</v>
      </c>
      <c r="C34" s="37" t="s">
        <v>34</v>
      </c>
      <c r="D34" s="37" t="s">
        <v>22</v>
      </c>
      <c r="E34" s="37" t="s">
        <v>198</v>
      </c>
      <c r="F34" s="37" t="s">
        <v>24</v>
      </c>
      <c r="G34" s="37" t="s">
        <v>25</v>
      </c>
      <c r="H34" s="37" t="s">
        <v>28</v>
      </c>
      <c r="I34" s="53">
        <v>10202402140012</v>
      </c>
      <c r="J34" s="37">
        <v>2024.9</v>
      </c>
      <c r="K34" s="37">
        <v>11.04</v>
      </c>
      <c r="L34" s="37">
        <v>57.06</v>
      </c>
      <c r="M34" s="37">
        <v>7.1</v>
      </c>
      <c r="N34" s="37">
        <f t="shared" si="0"/>
        <v>75.2</v>
      </c>
      <c r="O34" s="37"/>
    </row>
    <row r="35" ht="15.75" customHeight="1" spans="1:15">
      <c r="A35" s="37">
        <v>26</v>
      </c>
      <c r="B35" s="37" t="s">
        <v>199</v>
      </c>
      <c r="C35" s="37" t="s">
        <v>34</v>
      </c>
      <c r="D35" s="37" t="s">
        <v>22</v>
      </c>
      <c r="E35" s="37" t="s">
        <v>200</v>
      </c>
      <c r="F35" s="37" t="s">
        <v>24</v>
      </c>
      <c r="G35" s="37" t="s">
        <v>25</v>
      </c>
      <c r="H35" s="37" t="s">
        <v>28</v>
      </c>
      <c r="I35" s="53">
        <v>10202402140023</v>
      </c>
      <c r="J35" s="37">
        <v>2024.9</v>
      </c>
      <c r="K35" s="37">
        <v>11.04</v>
      </c>
      <c r="L35" s="37">
        <v>56.3025</v>
      </c>
      <c r="M35" s="37">
        <v>6.487</v>
      </c>
      <c r="N35" s="37">
        <f t="shared" si="0"/>
        <v>73.8295</v>
      </c>
      <c r="O35" s="37"/>
    </row>
  </sheetData>
  <mergeCells count="17">
    <mergeCell ref="A1:O1"/>
    <mergeCell ref="A2:J2"/>
    <mergeCell ref="A3:A9"/>
    <mergeCell ref="B3:B9"/>
    <mergeCell ref="C3:C9"/>
    <mergeCell ref="D3:D9"/>
    <mergeCell ref="E3:E9"/>
    <mergeCell ref="F3:F9"/>
    <mergeCell ref="G3:G9"/>
    <mergeCell ref="H3:H9"/>
    <mergeCell ref="I3:I9"/>
    <mergeCell ref="J3:J9"/>
    <mergeCell ref="K3:K9"/>
    <mergeCell ref="L3:L9"/>
    <mergeCell ref="M3:M9"/>
    <mergeCell ref="N3:N9"/>
    <mergeCell ref="O3:O9"/>
  </mergeCells>
  <pageMargins left="0.75" right="0.75" top="1" bottom="1" header="0.5" footer="0.5"/>
  <pageSetup paperSize="9" scale="6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4"/>
  <sheetViews>
    <sheetView tabSelected="1" workbookViewId="0">
      <selection activeCell="S21" sqref="S21"/>
    </sheetView>
  </sheetViews>
  <sheetFormatPr defaultColWidth="9" defaultRowHeight="14.25"/>
  <cols>
    <col min="5" max="5" width="21.5" customWidth="1"/>
    <col min="6" max="6" width="15.625" customWidth="1"/>
    <col min="7" max="7" width="15.5" customWidth="1"/>
    <col min="8" max="8" width="16" customWidth="1"/>
    <col min="9" max="9" width="20" customWidth="1"/>
  </cols>
  <sheetData>
    <row r="1" ht="22.5" spans="1:15">
      <c r="A1" s="30" t="s">
        <v>201</v>
      </c>
      <c r="B1" s="30"/>
      <c r="C1" s="30"/>
      <c r="D1" s="30"/>
      <c r="E1" s="30"/>
      <c r="F1" s="30"/>
      <c r="G1" s="30"/>
      <c r="H1" s="18"/>
      <c r="I1" s="18"/>
      <c r="J1" s="18"/>
      <c r="K1" s="18"/>
      <c r="L1" s="18"/>
      <c r="M1" s="18"/>
      <c r="N1" s="38"/>
      <c r="O1" s="18"/>
    </row>
    <row r="2" spans="1:15">
      <c r="A2" s="31" t="s">
        <v>202</v>
      </c>
      <c r="B2" s="32"/>
      <c r="C2" s="32"/>
      <c r="D2" s="32"/>
      <c r="E2" s="32"/>
      <c r="F2" s="32"/>
      <c r="G2" s="32"/>
      <c r="H2" s="33"/>
      <c r="I2" s="33"/>
      <c r="J2" s="33"/>
      <c r="K2" s="19"/>
      <c r="L2" s="19"/>
      <c r="M2" s="19"/>
      <c r="N2" s="39"/>
      <c r="O2" s="19"/>
    </row>
    <row r="3" spans="1:15">
      <c r="A3" s="5" t="s">
        <v>2</v>
      </c>
      <c r="B3" s="5" t="s">
        <v>3</v>
      </c>
      <c r="C3" s="5" t="s">
        <v>4</v>
      </c>
      <c r="D3" s="5" t="s">
        <v>146</v>
      </c>
      <c r="E3" s="34" t="s">
        <v>6</v>
      </c>
      <c r="F3" s="5" t="s">
        <v>7</v>
      </c>
      <c r="G3" s="5" t="s">
        <v>8</v>
      </c>
      <c r="H3" s="5" t="s">
        <v>11</v>
      </c>
      <c r="I3" s="5" t="s">
        <v>12</v>
      </c>
      <c r="J3" s="5" t="s">
        <v>9</v>
      </c>
      <c r="K3" s="20" t="s">
        <v>13</v>
      </c>
      <c r="L3" s="20" t="s">
        <v>14</v>
      </c>
      <c r="M3" s="20" t="s">
        <v>15</v>
      </c>
      <c r="N3" s="40" t="s">
        <v>16</v>
      </c>
      <c r="O3" s="41" t="s">
        <v>18</v>
      </c>
    </row>
    <row r="4" spans="1:15">
      <c r="A4" s="5"/>
      <c r="B4" s="5"/>
      <c r="C4" s="5"/>
      <c r="D4" s="5"/>
      <c r="E4" s="35"/>
      <c r="F4" s="5"/>
      <c r="G4" s="5"/>
      <c r="H4" s="5"/>
      <c r="I4" s="5"/>
      <c r="J4" s="5"/>
      <c r="K4" s="20"/>
      <c r="L4" s="20"/>
      <c r="M4" s="20"/>
      <c r="N4" s="40"/>
      <c r="O4" s="41"/>
    </row>
    <row r="5" spans="1:15">
      <c r="A5" s="5"/>
      <c r="B5" s="5"/>
      <c r="C5" s="5"/>
      <c r="D5" s="5"/>
      <c r="E5" s="35"/>
      <c r="F5" s="5"/>
      <c r="G5" s="5"/>
      <c r="H5" s="5"/>
      <c r="I5" s="5"/>
      <c r="J5" s="5"/>
      <c r="K5" s="20"/>
      <c r="L5" s="20"/>
      <c r="M5" s="20"/>
      <c r="N5" s="40"/>
      <c r="O5" s="41"/>
    </row>
    <row r="6" spans="1:15">
      <c r="A6" s="5"/>
      <c r="B6" s="5"/>
      <c r="C6" s="5"/>
      <c r="D6" s="5"/>
      <c r="E6" s="35"/>
      <c r="F6" s="5"/>
      <c r="G6" s="5"/>
      <c r="H6" s="5"/>
      <c r="I6" s="5"/>
      <c r="J6" s="5"/>
      <c r="K6" s="20"/>
      <c r="L6" s="20"/>
      <c r="M6" s="20"/>
      <c r="N6" s="40"/>
      <c r="O6" s="41"/>
    </row>
    <row r="7" spans="1:15">
      <c r="A7" s="5"/>
      <c r="B7" s="5"/>
      <c r="C7" s="5"/>
      <c r="D7" s="5"/>
      <c r="E7" s="35"/>
      <c r="F7" s="5"/>
      <c r="G7" s="5"/>
      <c r="H7" s="5"/>
      <c r="I7" s="5"/>
      <c r="J7" s="5"/>
      <c r="K7" s="20"/>
      <c r="L7" s="20"/>
      <c r="M7" s="20"/>
      <c r="N7" s="40"/>
      <c r="O7" s="41"/>
    </row>
    <row r="8" spans="1:15">
      <c r="A8" s="5"/>
      <c r="B8" s="5"/>
      <c r="C8" s="5"/>
      <c r="D8" s="5"/>
      <c r="E8" s="35"/>
      <c r="F8" s="5"/>
      <c r="G8" s="5"/>
      <c r="H8" s="5"/>
      <c r="I8" s="5"/>
      <c r="J8" s="5"/>
      <c r="K8" s="20"/>
      <c r="L8" s="20"/>
      <c r="M8" s="20"/>
      <c r="N8" s="40"/>
      <c r="O8" s="41"/>
    </row>
    <row r="9" spans="1:15">
      <c r="A9" s="5"/>
      <c r="B9" s="5"/>
      <c r="C9" s="5"/>
      <c r="D9" s="5"/>
      <c r="E9" s="36"/>
      <c r="F9" s="5"/>
      <c r="G9" s="5"/>
      <c r="H9" s="5"/>
      <c r="I9" s="5"/>
      <c r="J9" s="5"/>
      <c r="K9" s="20"/>
      <c r="L9" s="20"/>
      <c r="M9" s="20"/>
      <c r="N9" s="40"/>
      <c r="O9" s="41"/>
    </row>
    <row r="10" ht="15.75" customHeight="1" spans="1:15">
      <c r="A10" s="37" t="s">
        <v>19</v>
      </c>
      <c r="B10" s="37" t="s">
        <v>203</v>
      </c>
      <c r="C10" s="37" t="s">
        <v>34</v>
      </c>
      <c r="D10" s="37" t="s">
        <v>22</v>
      </c>
      <c r="E10" s="37" t="s">
        <v>204</v>
      </c>
      <c r="F10" s="37" t="s">
        <v>24</v>
      </c>
      <c r="G10" s="37" t="s">
        <v>25</v>
      </c>
      <c r="H10" s="37" t="s">
        <v>28</v>
      </c>
      <c r="I10" s="37" t="s">
        <v>205</v>
      </c>
      <c r="J10" s="37" t="s">
        <v>206</v>
      </c>
      <c r="K10" s="37">
        <v>14.7</v>
      </c>
      <c r="L10" s="37">
        <v>61.3025</v>
      </c>
      <c r="M10" s="37">
        <v>8.435</v>
      </c>
      <c r="N10" s="37">
        <v>84.4375</v>
      </c>
      <c r="O10" s="37" t="s">
        <v>31</v>
      </c>
    </row>
    <row r="11" ht="15.75" customHeight="1" spans="1:15">
      <c r="A11" s="37" t="s">
        <v>207</v>
      </c>
      <c r="B11" s="37" t="s">
        <v>208</v>
      </c>
      <c r="C11" s="37" t="s">
        <v>34</v>
      </c>
      <c r="D11" s="37" t="s">
        <v>22</v>
      </c>
      <c r="E11" s="37" t="s">
        <v>209</v>
      </c>
      <c r="F11" s="37" t="s">
        <v>24</v>
      </c>
      <c r="G11" s="37" t="s">
        <v>25</v>
      </c>
      <c r="H11" s="37" t="s">
        <v>28</v>
      </c>
      <c r="I11" s="37" t="s">
        <v>210</v>
      </c>
      <c r="J11" s="37" t="s">
        <v>206</v>
      </c>
      <c r="K11" s="37">
        <v>12.84</v>
      </c>
      <c r="L11" s="37">
        <v>63.4529</v>
      </c>
      <c r="M11" s="37">
        <v>6.87499999999999</v>
      </c>
      <c r="N11" s="37">
        <v>83.1679</v>
      </c>
      <c r="O11" s="37" t="s">
        <v>31</v>
      </c>
    </row>
    <row r="12" ht="15.75" customHeight="1" spans="1:15">
      <c r="A12" s="37" t="s">
        <v>38</v>
      </c>
      <c r="B12" s="37" t="s">
        <v>211</v>
      </c>
      <c r="C12" s="37" t="s">
        <v>34</v>
      </c>
      <c r="D12" s="37" t="s">
        <v>22</v>
      </c>
      <c r="E12" s="37" t="s">
        <v>212</v>
      </c>
      <c r="F12" s="37" t="s">
        <v>24</v>
      </c>
      <c r="G12" s="37" t="s">
        <v>25</v>
      </c>
      <c r="H12" s="37" t="s">
        <v>28</v>
      </c>
      <c r="I12" s="37" t="s">
        <v>213</v>
      </c>
      <c r="J12" s="37" t="s">
        <v>206</v>
      </c>
      <c r="K12" s="37">
        <v>11.94</v>
      </c>
      <c r="L12" s="37">
        <v>60.3393</v>
      </c>
      <c r="M12" s="37">
        <v>10.15305</v>
      </c>
      <c r="N12" s="37">
        <v>82.4323</v>
      </c>
      <c r="O12" s="37" t="s">
        <v>31</v>
      </c>
    </row>
    <row r="13" ht="15.75" customHeight="1" spans="1:15">
      <c r="A13" s="37" t="s">
        <v>43</v>
      </c>
      <c r="B13" s="37" t="s">
        <v>214</v>
      </c>
      <c r="C13" s="37" t="s">
        <v>34</v>
      </c>
      <c r="D13" s="37" t="s">
        <v>22</v>
      </c>
      <c r="E13" s="37" t="s">
        <v>215</v>
      </c>
      <c r="F13" s="37" t="s">
        <v>24</v>
      </c>
      <c r="G13" s="37" t="s">
        <v>25</v>
      </c>
      <c r="H13" s="37" t="s">
        <v>28</v>
      </c>
      <c r="I13" s="37" t="s">
        <v>216</v>
      </c>
      <c r="J13" s="37" t="s">
        <v>206</v>
      </c>
      <c r="K13" s="37">
        <v>10.8</v>
      </c>
      <c r="L13" s="37">
        <v>64.645</v>
      </c>
      <c r="M13" s="37">
        <v>6.2562</v>
      </c>
      <c r="N13" s="37">
        <v>81.70125</v>
      </c>
      <c r="O13" s="37" t="s">
        <v>31</v>
      </c>
    </row>
    <row r="14" ht="15.75" customHeight="1" spans="1:15">
      <c r="A14" s="37" t="s">
        <v>49</v>
      </c>
      <c r="B14" s="37" t="s">
        <v>217</v>
      </c>
      <c r="C14" s="37" t="s">
        <v>21</v>
      </c>
      <c r="D14" s="37" t="s">
        <v>22</v>
      </c>
      <c r="E14" s="37" t="s">
        <v>218</v>
      </c>
      <c r="F14" s="37" t="s">
        <v>24</v>
      </c>
      <c r="G14" s="37" t="s">
        <v>25</v>
      </c>
      <c r="H14" s="37" t="s">
        <v>28</v>
      </c>
      <c r="I14" s="37" t="s">
        <v>219</v>
      </c>
      <c r="J14" s="37" t="s">
        <v>206</v>
      </c>
      <c r="K14" s="37">
        <v>11.04</v>
      </c>
      <c r="L14" s="37">
        <v>63.3234</v>
      </c>
      <c r="M14" s="37">
        <v>6.73005</v>
      </c>
      <c r="N14" s="37">
        <v>81.0934</v>
      </c>
      <c r="O14" s="37" t="s">
        <v>31</v>
      </c>
    </row>
    <row r="15" ht="15.75" customHeight="1" spans="1:15">
      <c r="A15" s="37" t="s">
        <v>54</v>
      </c>
      <c r="B15" s="37" t="s">
        <v>220</v>
      </c>
      <c r="C15" s="37" t="s">
        <v>34</v>
      </c>
      <c r="D15" s="37" t="s">
        <v>22</v>
      </c>
      <c r="E15" s="37" t="s">
        <v>221</v>
      </c>
      <c r="F15" s="37" t="s">
        <v>24</v>
      </c>
      <c r="G15" s="37" t="s">
        <v>25</v>
      </c>
      <c r="H15" s="37" t="s">
        <v>28</v>
      </c>
      <c r="I15" s="37" t="s">
        <v>222</v>
      </c>
      <c r="J15" s="37" t="s">
        <v>206</v>
      </c>
      <c r="K15" s="37">
        <v>11.94</v>
      </c>
      <c r="L15" s="37">
        <v>59.7807</v>
      </c>
      <c r="M15" s="37">
        <v>8.823</v>
      </c>
      <c r="N15" s="37">
        <v>80.5437</v>
      </c>
      <c r="O15" s="37" t="s">
        <v>31</v>
      </c>
    </row>
    <row r="16" ht="15.75" customHeight="1" spans="1:15">
      <c r="A16" s="37" t="s">
        <v>59</v>
      </c>
      <c r="B16" s="37" t="s">
        <v>223</v>
      </c>
      <c r="C16" s="37" t="s">
        <v>34</v>
      </c>
      <c r="D16" s="37" t="s">
        <v>22</v>
      </c>
      <c r="E16" s="37" t="s">
        <v>224</v>
      </c>
      <c r="F16" s="37" t="s">
        <v>24</v>
      </c>
      <c r="G16" s="37" t="s">
        <v>25</v>
      </c>
      <c r="H16" s="37" t="s">
        <v>28</v>
      </c>
      <c r="I16" s="37" t="s">
        <v>225</v>
      </c>
      <c r="J16" s="37" t="s">
        <v>206</v>
      </c>
      <c r="K16" s="37">
        <v>11.94</v>
      </c>
      <c r="L16" s="37">
        <v>59.9718</v>
      </c>
      <c r="M16" s="37">
        <v>8.22499999999999</v>
      </c>
      <c r="N16" s="37">
        <v>80.1368</v>
      </c>
      <c r="O16" s="37" t="s">
        <v>31</v>
      </c>
    </row>
    <row r="17" ht="15.75" customHeight="1" spans="1:15">
      <c r="A17" s="37" t="s">
        <v>65</v>
      </c>
      <c r="B17" s="37" t="s">
        <v>226</v>
      </c>
      <c r="C17" s="37" t="s">
        <v>34</v>
      </c>
      <c r="D17" s="37" t="s">
        <v>22</v>
      </c>
      <c r="E17" s="37" t="s">
        <v>227</v>
      </c>
      <c r="F17" s="37" t="s">
        <v>24</v>
      </c>
      <c r="G17" s="37" t="s">
        <v>25</v>
      </c>
      <c r="H17" s="37" t="s">
        <v>28</v>
      </c>
      <c r="I17" s="37" t="s">
        <v>228</v>
      </c>
      <c r="J17" s="37" t="s">
        <v>206</v>
      </c>
      <c r="K17" s="37">
        <v>11.94</v>
      </c>
      <c r="L17" s="37">
        <v>60.7173</v>
      </c>
      <c r="M17" s="37">
        <v>7.05</v>
      </c>
      <c r="N17" s="37">
        <v>79.7073</v>
      </c>
      <c r="O17" s="37" t="s">
        <v>31</v>
      </c>
    </row>
    <row r="18" ht="15.75" customHeight="1" spans="1:15">
      <c r="A18" s="37" t="s">
        <v>70</v>
      </c>
      <c r="B18" s="37" t="s">
        <v>229</v>
      </c>
      <c r="C18" s="37" t="s">
        <v>34</v>
      </c>
      <c r="D18" s="37" t="s">
        <v>22</v>
      </c>
      <c r="E18" s="37" t="s">
        <v>230</v>
      </c>
      <c r="F18" s="37" t="s">
        <v>24</v>
      </c>
      <c r="G18" s="37" t="s">
        <v>25</v>
      </c>
      <c r="H18" s="37" t="s">
        <v>28</v>
      </c>
      <c r="I18" s="37" t="s">
        <v>231</v>
      </c>
      <c r="J18" s="37" t="s">
        <v>206</v>
      </c>
      <c r="K18" s="37">
        <v>12.84</v>
      </c>
      <c r="L18" s="37">
        <v>59.6204</v>
      </c>
      <c r="M18" s="37">
        <v>6.826</v>
      </c>
      <c r="N18" s="37">
        <v>79.2864</v>
      </c>
      <c r="O18" s="37" t="s">
        <v>64</v>
      </c>
    </row>
    <row r="19" ht="15.75" customHeight="1" spans="1:15">
      <c r="A19" s="37" t="s">
        <v>75</v>
      </c>
      <c r="B19" s="37" t="s">
        <v>232</v>
      </c>
      <c r="C19" s="37" t="s">
        <v>34</v>
      </c>
      <c r="D19" s="37" t="s">
        <v>22</v>
      </c>
      <c r="E19" s="37" t="s">
        <v>233</v>
      </c>
      <c r="F19" s="37" t="s">
        <v>24</v>
      </c>
      <c r="G19" s="37" t="s">
        <v>25</v>
      </c>
      <c r="H19" s="37" t="s">
        <v>28</v>
      </c>
      <c r="I19" s="37" t="s">
        <v>234</v>
      </c>
      <c r="J19" s="37" t="s">
        <v>206</v>
      </c>
      <c r="K19" s="37">
        <v>12.9</v>
      </c>
      <c r="L19" s="37">
        <v>59.325</v>
      </c>
      <c r="M19" s="37">
        <v>7.028</v>
      </c>
      <c r="N19" s="37">
        <v>79.253</v>
      </c>
      <c r="O19" s="37" t="s">
        <v>64</v>
      </c>
    </row>
    <row r="20" ht="15.75" customHeight="1" spans="1:15">
      <c r="A20" s="37" t="s">
        <v>80</v>
      </c>
      <c r="B20" s="37" t="s">
        <v>235</v>
      </c>
      <c r="C20" s="37" t="s">
        <v>21</v>
      </c>
      <c r="D20" s="37" t="s">
        <v>22</v>
      </c>
      <c r="E20" s="37" t="s">
        <v>236</v>
      </c>
      <c r="F20" s="37" t="s">
        <v>24</v>
      </c>
      <c r="G20" s="37" t="s">
        <v>25</v>
      </c>
      <c r="H20" s="37" t="s">
        <v>28</v>
      </c>
      <c r="I20" s="37" t="s">
        <v>237</v>
      </c>
      <c r="J20" s="37" t="s">
        <v>206</v>
      </c>
      <c r="K20" s="37">
        <v>11.19</v>
      </c>
      <c r="L20" s="37">
        <v>61.7407</v>
      </c>
      <c r="M20" s="37">
        <v>6.305</v>
      </c>
      <c r="N20" s="37">
        <v>79.2357</v>
      </c>
      <c r="O20" s="37" t="s">
        <v>64</v>
      </c>
    </row>
    <row r="21" ht="15.75" customHeight="1" spans="1:15">
      <c r="A21" s="37" t="s">
        <v>86</v>
      </c>
      <c r="B21" s="37" t="s">
        <v>238</v>
      </c>
      <c r="C21" s="37" t="s">
        <v>21</v>
      </c>
      <c r="D21" s="37" t="s">
        <v>22</v>
      </c>
      <c r="E21" s="37" t="s">
        <v>239</v>
      </c>
      <c r="F21" s="37" t="s">
        <v>24</v>
      </c>
      <c r="G21" s="37" t="s">
        <v>25</v>
      </c>
      <c r="H21" s="37" t="s">
        <v>28</v>
      </c>
      <c r="I21" s="37" t="s">
        <v>240</v>
      </c>
      <c r="J21" s="37" t="s">
        <v>206</v>
      </c>
      <c r="K21" s="37">
        <v>11.19</v>
      </c>
      <c r="L21" s="37">
        <v>60.48</v>
      </c>
      <c r="M21" s="37">
        <v>7.104</v>
      </c>
      <c r="N21" s="37">
        <v>78.774</v>
      </c>
      <c r="O21" s="37" t="s">
        <v>64</v>
      </c>
    </row>
    <row r="22" ht="15.75" customHeight="1" spans="1:15">
      <c r="A22" s="37" t="s">
        <v>91</v>
      </c>
      <c r="B22" s="37" t="s">
        <v>241</v>
      </c>
      <c r="C22" s="37" t="s">
        <v>21</v>
      </c>
      <c r="D22" s="37" t="s">
        <v>22</v>
      </c>
      <c r="E22" s="37" t="s">
        <v>242</v>
      </c>
      <c r="F22" s="37" t="s">
        <v>24</v>
      </c>
      <c r="G22" s="37" t="s">
        <v>25</v>
      </c>
      <c r="H22" s="37" t="s">
        <v>28</v>
      </c>
      <c r="I22" s="37" t="s">
        <v>243</v>
      </c>
      <c r="J22" s="37" t="s">
        <v>206</v>
      </c>
      <c r="K22" s="37">
        <v>11.04</v>
      </c>
      <c r="L22" s="37">
        <v>60.7075</v>
      </c>
      <c r="M22" s="37">
        <v>6.23</v>
      </c>
      <c r="N22" s="37">
        <v>77.9775</v>
      </c>
      <c r="O22" s="37" t="s">
        <v>64</v>
      </c>
    </row>
    <row r="23" ht="15.75" customHeight="1" spans="1:15">
      <c r="A23" s="37" t="s">
        <v>97</v>
      </c>
      <c r="B23" s="37" t="s">
        <v>244</v>
      </c>
      <c r="C23" s="37" t="s">
        <v>34</v>
      </c>
      <c r="D23" s="37" t="s">
        <v>22</v>
      </c>
      <c r="E23" s="37" t="s">
        <v>245</v>
      </c>
      <c r="F23" s="37" t="s">
        <v>24</v>
      </c>
      <c r="G23" s="37" t="s">
        <v>25</v>
      </c>
      <c r="H23" s="37" t="s">
        <v>28</v>
      </c>
      <c r="I23" s="37" t="s">
        <v>246</v>
      </c>
      <c r="J23" s="37" t="s">
        <v>206</v>
      </c>
      <c r="K23" s="37">
        <v>11.04</v>
      </c>
      <c r="L23" s="37">
        <v>60.1825</v>
      </c>
      <c r="M23" s="37">
        <v>6.725</v>
      </c>
      <c r="N23" s="37">
        <v>77.9475</v>
      </c>
      <c r="O23" s="37" t="s">
        <v>64</v>
      </c>
    </row>
    <row r="24" ht="15.75" customHeight="1" spans="1:15">
      <c r="A24" s="37" t="s">
        <v>102</v>
      </c>
      <c r="B24" s="37" t="s">
        <v>247</v>
      </c>
      <c r="C24" s="37" t="s">
        <v>34</v>
      </c>
      <c r="D24" s="37" t="s">
        <v>22</v>
      </c>
      <c r="E24" s="37" t="s">
        <v>248</v>
      </c>
      <c r="F24" s="37" t="s">
        <v>24</v>
      </c>
      <c r="G24" s="37" t="s">
        <v>25</v>
      </c>
      <c r="H24" s="37" t="s">
        <v>28</v>
      </c>
      <c r="I24" s="37" t="s">
        <v>249</v>
      </c>
      <c r="J24" s="37" t="s">
        <v>206</v>
      </c>
      <c r="K24" s="37">
        <v>11.04</v>
      </c>
      <c r="L24" s="37">
        <v>60.3204</v>
      </c>
      <c r="M24" s="37">
        <v>6.55000000000001</v>
      </c>
      <c r="N24" s="37">
        <v>77.9104</v>
      </c>
      <c r="O24" s="37" t="s">
        <v>64</v>
      </c>
    </row>
    <row r="25" ht="15.75" customHeight="1" spans="1:15">
      <c r="A25" s="37" t="s">
        <v>108</v>
      </c>
      <c r="B25" s="37" t="s">
        <v>250</v>
      </c>
      <c r="C25" s="37" t="s">
        <v>34</v>
      </c>
      <c r="D25" s="37" t="s">
        <v>22</v>
      </c>
      <c r="E25" s="37" t="s">
        <v>251</v>
      </c>
      <c r="F25" s="37" t="s">
        <v>24</v>
      </c>
      <c r="G25" s="37" t="s">
        <v>25</v>
      </c>
      <c r="H25" s="37" t="s">
        <v>28</v>
      </c>
      <c r="I25" s="37" t="s">
        <v>252</v>
      </c>
      <c r="J25" s="37" t="s">
        <v>206</v>
      </c>
      <c r="K25" s="37">
        <v>11.19</v>
      </c>
      <c r="L25" s="37">
        <v>60.6977</v>
      </c>
      <c r="M25" s="37">
        <v>5.98</v>
      </c>
      <c r="N25" s="37">
        <v>77.8677</v>
      </c>
      <c r="O25" s="37" t="s">
        <v>64</v>
      </c>
    </row>
    <row r="26" ht="15.75" customHeight="1" spans="1:15">
      <c r="A26" s="37" t="s">
        <v>113</v>
      </c>
      <c r="B26" s="37" t="s">
        <v>253</v>
      </c>
      <c r="C26" s="37" t="s">
        <v>34</v>
      </c>
      <c r="D26" s="37" t="s">
        <v>22</v>
      </c>
      <c r="E26" s="37" t="s">
        <v>254</v>
      </c>
      <c r="F26" s="37" t="s">
        <v>24</v>
      </c>
      <c r="G26" s="37" t="s">
        <v>25</v>
      </c>
      <c r="H26" s="37" t="s">
        <v>28</v>
      </c>
      <c r="I26" s="37" t="s">
        <v>255</v>
      </c>
      <c r="J26" s="37" t="s">
        <v>206</v>
      </c>
      <c r="K26" s="37">
        <v>11.04</v>
      </c>
      <c r="L26" s="37">
        <v>60.2525</v>
      </c>
      <c r="M26" s="37">
        <v>6.23</v>
      </c>
      <c r="N26" s="37">
        <v>77.5225</v>
      </c>
      <c r="O26" s="37" t="s">
        <v>107</v>
      </c>
    </row>
    <row r="27" ht="15.75" customHeight="1" spans="1:15">
      <c r="A27" s="37" t="s">
        <v>118</v>
      </c>
      <c r="B27" s="37" t="s">
        <v>256</v>
      </c>
      <c r="C27" s="37" t="s">
        <v>34</v>
      </c>
      <c r="D27" s="37" t="s">
        <v>22</v>
      </c>
      <c r="E27" s="37" t="s">
        <v>257</v>
      </c>
      <c r="F27" s="37" t="s">
        <v>24</v>
      </c>
      <c r="G27" s="37" t="s">
        <v>25</v>
      </c>
      <c r="H27" s="37" t="s">
        <v>28</v>
      </c>
      <c r="I27" s="37" t="s">
        <v>258</v>
      </c>
      <c r="J27" s="37" t="s">
        <v>206</v>
      </c>
      <c r="K27" s="37">
        <v>11.04</v>
      </c>
      <c r="L27" s="37">
        <v>60.165</v>
      </c>
      <c r="M27" s="37">
        <v>6.12499999999999</v>
      </c>
      <c r="N27" s="37">
        <v>77.33</v>
      </c>
      <c r="O27" s="37" t="s">
        <v>107</v>
      </c>
    </row>
    <row r="28" ht="15.75" customHeight="1" spans="1:15">
      <c r="A28" s="37" t="s">
        <v>123</v>
      </c>
      <c r="B28" s="37" t="s">
        <v>259</v>
      </c>
      <c r="C28" s="37" t="s">
        <v>21</v>
      </c>
      <c r="D28" s="37" t="s">
        <v>22</v>
      </c>
      <c r="E28" s="37" t="s">
        <v>260</v>
      </c>
      <c r="F28" s="37" t="s">
        <v>24</v>
      </c>
      <c r="G28" s="37" t="s">
        <v>25</v>
      </c>
      <c r="H28" s="37" t="s">
        <v>28</v>
      </c>
      <c r="I28" s="37" t="s">
        <v>261</v>
      </c>
      <c r="J28" s="37" t="s">
        <v>206</v>
      </c>
      <c r="K28" s="37">
        <v>12.09</v>
      </c>
      <c r="L28" s="37">
        <v>57.8907</v>
      </c>
      <c r="M28" s="37">
        <v>7.326</v>
      </c>
      <c r="N28" s="37">
        <v>77.3067</v>
      </c>
      <c r="O28" s="37" t="s">
        <v>107</v>
      </c>
    </row>
    <row r="29" ht="15.75" customHeight="1" spans="1:15">
      <c r="A29" s="37" t="s">
        <v>128</v>
      </c>
      <c r="B29" s="37" t="s">
        <v>262</v>
      </c>
      <c r="C29" s="37" t="s">
        <v>34</v>
      </c>
      <c r="D29" s="37" t="s">
        <v>22</v>
      </c>
      <c r="E29" s="37" t="s">
        <v>263</v>
      </c>
      <c r="F29" s="37" t="s">
        <v>24</v>
      </c>
      <c r="G29" s="37" t="s">
        <v>25</v>
      </c>
      <c r="H29" s="37" t="s">
        <v>28</v>
      </c>
      <c r="I29" s="37" t="s">
        <v>264</v>
      </c>
      <c r="J29" s="37" t="s">
        <v>206</v>
      </c>
      <c r="K29" s="37">
        <v>11.04</v>
      </c>
      <c r="L29" s="37">
        <v>59.5875</v>
      </c>
      <c r="M29" s="37">
        <v>6.61399999999999</v>
      </c>
      <c r="N29" s="37">
        <v>77.2415</v>
      </c>
      <c r="O29" s="37" t="s">
        <v>107</v>
      </c>
    </row>
    <row r="30" ht="15.75" customHeight="1" spans="1:15">
      <c r="A30" s="37" t="s">
        <v>133</v>
      </c>
      <c r="B30" s="37" t="s">
        <v>265</v>
      </c>
      <c r="C30" s="37" t="s">
        <v>21</v>
      </c>
      <c r="D30" s="37" t="s">
        <v>22</v>
      </c>
      <c r="E30" s="37" t="s">
        <v>266</v>
      </c>
      <c r="F30" s="37" t="s">
        <v>24</v>
      </c>
      <c r="G30" s="37" t="s">
        <v>25</v>
      </c>
      <c r="H30" s="37" t="s">
        <v>28</v>
      </c>
      <c r="I30" s="37" t="s">
        <v>267</v>
      </c>
      <c r="J30" s="37" t="s">
        <v>206</v>
      </c>
      <c r="K30" s="37">
        <v>11.94</v>
      </c>
      <c r="L30" s="37">
        <v>58.3821</v>
      </c>
      <c r="M30" s="37">
        <v>6.73</v>
      </c>
      <c r="N30" s="37">
        <v>77.0521</v>
      </c>
      <c r="O30" s="37" t="s">
        <v>107</v>
      </c>
    </row>
    <row r="31" ht="15.75" customHeight="1" spans="1:15">
      <c r="A31" s="37" t="s">
        <v>138</v>
      </c>
      <c r="B31" s="37" t="s">
        <v>268</v>
      </c>
      <c r="C31" s="37" t="s">
        <v>21</v>
      </c>
      <c r="D31" s="37" t="s">
        <v>22</v>
      </c>
      <c r="E31" s="37" t="s">
        <v>269</v>
      </c>
      <c r="F31" s="37" t="s">
        <v>24</v>
      </c>
      <c r="G31" s="37" t="s">
        <v>25</v>
      </c>
      <c r="H31" s="37" t="s">
        <v>28</v>
      </c>
      <c r="I31" s="37" t="s">
        <v>270</v>
      </c>
      <c r="J31" s="37" t="s">
        <v>206</v>
      </c>
      <c r="K31" s="37">
        <v>11.04</v>
      </c>
      <c r="L31" s="37">
        <v>59.9641</v>
      </c>
      <c r="M31" s="37">
        <v>5.805</v>
      </c>
      <c r="N31" s="37">
        <v>76.8091</v>
      </c>
      <c r="O31" s="37"/>
    </row>
    <row r="32" ht="15.75" customHeight="1" spans="1:15">
      <c r="A32" s="37" t="s">
        <v>271</v>
      </c>
      <c r="B32" s="37" t="s">
        <v>272</v>
      </c>
      <c r="C32" s="37" t="s">
        <v>34</v>
      </c>
      <c r="D32" s="37" t="s">
        <v>22</v>
      </c>
      <c r="E32" s="37" t="s">
        <v>273</v>
      </c>
      <c r="F32" s="37" t="s">
        <v>24</v>
      </c>
      <c r="G32" s="37" t="s">
        <v>25</v>
      </c>
      <c r="H32" s="37" t="s">
        <v>28</v>
      </c>
      <c r="I32" s="37" t="s">
        <v>274</v>
      </c>
      <c r="J32" s="37" t="s">
        <v>206</v>
      </c>
      <c r="K32" s="37">
        <v>11.04</v>
      </c>
      <c r="L32" s="37">
        <v>59.4496</v>
      </c>
      <c r="M32" s="37">
        <v>6.31399999999999</v>
      </c>
      <c r="N32" s="37">
        <v>76.8036</v>
      </c>
      <c r="O32" s="37"/>
    </row>
    <row r="33" ht="15.75" customHeight="1" spans="1:15">
      <c r="A33" s="37" t="s">
        <v>275</v>
      </c>
      <c r="B33" s="37" t="s">
        <v>276</v>
      </c>
      <c r="C33" s="37" t="s">
        <v>34</v>
      </c>
      <c r="D33" s="37" t="s">
        <v>22</v>
      </c>
      <c r="E33" s="37" t="s">
        <v>277</v>
      </c>
      <c r="F33" s="37" t="s">
        <v>24</v>
      </c>
      <c r="G33" s="37" t="s">
        <v>25</v>
      </c>
      <c r="H33" s="37" t="s">
        <v>28</v>
      </c>
      <c r="I33" s="37" t="s">
        <v>278</v>
      </c>
      <c r="J33" s="37" t="s">
        <v>206</v>
      </c>
      <c r="K33" s="37">
        <v>10.56</v>
      </c>
      <c r="L33" s="37">
        <v>58.7055</v>
      </c>
      <c r="M33" s="37">
        <v>6.735</v>
      </c>
      <c r="N33" s="37">
        <v>76.0005</v>
      </c>
      <c r="O33" s="37"/>
    </row>
    <row r="34" ht="15.75" customHeight="1" spans="1:15">
      <c r="A34" s="37" t="s">
        <v>279</v>
      </c>
      <c r="B34" s="37" t="s">
        <v>280</v>
      </c>
      <c r="C34" s="37" t="s">
        <v>34</v>
      </c>
      <c r="D34" s="37" t="s">
        <v>22</v>
      </c>
      <c r="E34" s="37" t="s">
        <v>281</v>
      </c>
      <c r="F34" s="37" t="s">
        <v>24</v>
      </c>
      <c r="G34" s="37" t="s">
        <v>25</v>
      </c>
      <c r="H34" s="37" t="s">
        <v>28</v>
      </c>
      <c r="I34" s="37" t="s">
        <v>282</v>
      </c>
      <c r="J34" s="37" t="s">
        <v>206</v>
      </c>
      <c r="K34" s="37">
        <v>11.04</v>
      </c>
      <c r="L34" s="37">
        <v>55.7109</v>
      </c>
      <c r="M34" s="37">
        <v>5.73</v>
      </c>
      <c r="N34" s="37">
        <v>72.4809</v>
      </c>
      <c r="O34" s="37"/>
    </row>
  </sheetData>
  <mergeCells count="17">
    <mergeCell ref="A1:O1"/>
    <mergeCell ref="A2:J2"/>
    <mergeCell ref="A3:A9"/>
    <mergeCell ref="B3:B9"/>
    <mergeCell ref="C3:C9"/>
    <mergeCell ref="D3:D9"/>
    <mergeCell ref="E3:E9"/>
    <mergeCell ref="F3:F9"/>
    <mergeCell ref="G3:G9"/>
    <mergeCell ref="H3:H9"/>
    <mergeCell ref="I3:I9"/>
    <mergeCell ref="J3:J9"/>
    <mergeCell ref="K3:K9"/>
    <mergeCell ref="L3:L9"/>
    <mergeCell ref="M3:M9"/>
    <mergeCell ref="N3:N9"/>
    <mergeCell ref="O3:O9"/>
  </mergeCells>
  <pageMargins left="0.75" right="0.75" top="1" bottom="1" header="0.5" footer="0.5"/>
  <pageSetup paperSize="9" scale="6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2"/>
  <sheetViews>
    <sheetView workbookViewId="0">
      <selection activeCell="S6" sqref="S6"/>
    </sheetView>
  </sheetViews>
  <sheetFormatPr defaultColWidth="9.775" defaultRowHeight="14.25"/>
  <cols>
    <col min="1" max="4" width="9.775" style="1"/>
    <col min="5" max="5" width="21.4416666666667" style="1" hidden="1" customWidth="1"/>
    <col min="6" max="6" width="19.225" style="1" customWidth="1"/>
    <col min="7" max="7" width="13.8916666666667" style="1" customWidth="1"/>
    <col min="8" max="8" width="14.1083333333333" style="1" customWidth="1"/>
    <col min="9" max="9" width="13.225" style="1" customWidth="1"/>
    <col min="10" max="10" width="14" style="1" customWidth="1"/>
    <col min="11" max="16384" width="9.775" style="1"/>
  </cols>
  <sheetData>
    <row r="1" s="1" customFormat="1" ht="22.5" spans="1:17">
      <c r="A1" s="2" t="s">
        <v>283</v>
      </c>
      <c r="B1" s="2"/>
      <c r="C1" s="2"/>
      <c r="D1" s="2"/>
      <c r="E1" s="2"/>
      <c r="F1" s="2"/>
      <c r="G1" s="2"/>
      <c r="H1" s="2"/>
      <c r="I1" s="2"/>
      <c r="J1" s="2"/>
      <c r="K1" s="2"/>
      <c r="L1" s="18"/>
      <c r="M1" s="18"/>
      <c r="N1" s="18"/>
      <c r="O1" s="18"/>
      <c r="P1" s="18"/>
      <c r="Q1" s="18"/>
    </row>
    <row r="2" s="1" customFormat="1" spans="1:17">
      <c r="A2" s="3" t="s">
        <v>284</v>
      </c>
      <c r="B2" s="4"/>
      <c r="C2" s="4"/>
      <c r="D2" s="4"/>
      <c r="E2" s="4"/>
      <c r="F2" s="4"/>
      <c r="G2" s="4"/>
      <c r="H2" s="4"/>
      <c r="I2" s="4"/>
      <c r="J2" s="4"/>
      <c r="K2" s="4"/>
      <c r="L2" s="19"/>
      <c r="M2" s="19"/>
      <c r="N2" s="19"/>
      <c r="O2" s="19"/>
      <c r="P2" s="19"/>
      <c r="Q2" s="19"/>
    </row>
    <row r="3" s="1" customFormat="1" ht="40" customHeight="1" spans="1:17">
      <c r="A3" s="5" t="s">
        <v>2</v>
      </c>
      <c r="B3" s="5" t="s">
        <v>3</v>
      </c>
      <c r="C3" s="5" t="s">
        <v>4</v>
      </c>
      <c r="D3" s="5" t="s">
        <v>146</v>
      </c>
      <c r="E3" s="6" t="s">
        <v>6</v>
      </c>
      <c r="F3" s="7"/>
      <c r="G3" s="5" t="s">
        <v>7</v>
      </c>
      <c r="H3" s="5" t="s">
        <v>8</v>
      </c>
      <c r="I3" s="5" t="s">
        <v>11</v>
      </c>
      <c r="J3" s="5" t="s">
        <v>12</v>
      </c>
      <c r="K3" s="5" t="s">
        <v>9</v>
      </c>
      <c r="L3" s="20" t="s">
        <v>13</v>
      </c>
      <c r="M3" s="20" t="s">
        <v>285</v>
      </c>
      <c r="N3" s="20" t="s">
        <v>15</v>
      </c>
      <c r="O3" s="20" t="s">
        <v>286</v>
      </c>
      <c r="P3" s="20" t="s">
        <v>16</v>
      </c>
      <c r="Q3" s="27" t="s">
        <v>18</v>
      </c>
    </row>
    <row r="4" s="1" customFormat="1" ht="40" customHeight="1" spans="1:17">
      <c r="A4" s="5"/>
      <c r="B4" s="5"/>
      <c r="C4" s="5"/>
      <c r="D4" s="5"/>
      <c r="E4" s="8"/>
      <c r="F4" s="9"/>
      <c r="G4" s="5"/>
      <c r="H4" s="5"/>
      <c r="I4" s="5"/>
      <c r="J4" s="5"/>
      <c r="K4" s="5"/>
      <c r="L4" s="20"/>
      <c r="M4" s="20"/>
      <c r="N4" s="20"/>
      <c r="O4" s="20"/>
      <c r="P4" s="20"/>
      <c r="Q4" s="27"/>
    </row>
    <row r="5" s="1" customFormat="1" ht="40" customHeight="1" spans="1:17">
      <c r="A5" s="5"/>
      <c r="B5" s="5"/>
      <c r="C5" s="5"/>
      <c r="D5" s="5"/>
      <c r="E5" s="8"/>
      <c r="F5" s="9"/>
      <c r="G5" s="5"/>
      <c r="H5" s="5"/>
      <c r="I5" s="5"/>
      <c r="J5" s="5"/>
      <c r="K5" s="5"/>
      <c r="L5" s="20"/>
      <c r="M5" s="20"/>
      <c r="N5" s="20"/>
      <c r="O5" s="20"/>
      <c r="P5" s="20"/>
      <c r="Q5" s="27"/>
    </row>
    <row r="6" s="1" customFormat="1" ht="21" customHeight="1" spans="1:17">
      <c r="A6" s="5"/>
      <c r="B6" s="5"/>
      <c r="C6" s="5"/>
      <c r="D6" s="5"/>
      <c r="E6" s="8"/>
      <c r="F6" s="9"/>
      <c r="G6" s="5"/>
      <c r="H6" s="5"/>
      <c r="I6" s="5"/>
      <c r="J6" s="5"/>
      <c r="K6" s="5"/>
      <c r="L6" s="20"/>
      <c r="M6" s="20"/>
      <c r="N6" s="20"/>
      <c r="O6" s="20"/>
      <c r="P6" s="20"/>
      <c r="Q6" s="27"/>
    </row>
    <row r="7" s="1" customFormat="1" ht="40" hidden="1" customHeight="1" spans="1:17">
      <c r="A7" s="5"/>
      <c r="B7" s="5"/>
      <c r="C7" s="5"/>
      <c r="D7" s="5"/>
      <c r="E7" s="8"/>
      <c r="F7" s="9"/>
      <c r="G7" s="5"/>
      <c r="H7" s="5"/>
      <c r="I7" s="5"/>
      <c r="J7" s="5"/>
      <c r="K7" s="5"/>
      <c r="L7" s="20"/>
      <c r="M7" s="20"/>
      <c r="N7" s="20"/>
      <c r="O7" s="20"/>
      <c r="P7" s="20"/>
      <c r="Q7" s="27"/>
    </row>
    <row r="8" s="1" customFormat="1" ht="40" hidden="1" customHeight="1" spans="1:17">
      <c r="A8" s="5"/>
      <c r="B8" s="5"/>
      <c r="C8" s="5"/>
      <c r="D8" s="5"/>
      <c r="E8" s="8"/>
      <c r="F8" s="9"/>
      <c r="G8" s="5"/>
      <c r="H8" s="5"/>
      <c r="I8" s="5"/>
      <c r="J8" s="5"/>
      <c r="K8" s="5"/>
      <c r="L8" s="20"/>
      <c r="M8" s="20"/>
      <c r="N8" s="20"/>
      <c r="O8" s="20"/>
      <c r="P8" s="20"/>
      <c r="Q8" s="27"/>
    </row>
    <row r="9" s="1" customFormat="1" ht="40" hidden="1" customHeight="1" spans="1:17">
      <c r="A9" s="5"/>
      <c r="B9" s="5"/>
      <c r="C9" s="5"/>
      <c r="D9" s="5"/>
      <c r="E9" s="10"/>
      <c r="F9" s="11"/>
      <c r="G9" s="5"/>
      <c r="H9" s="5"/>
      <c r="I9" s="5"/>
      <c r="J9" s="5"/>
      <c r="K9" s="5"/>
      <c r="L9" s="20"/>
      <c r="M9" s="20"/>
      <c r="N9" s="20"/>
      <c r="O9" s="20"/>
      <c r="P9" s="20"/>
      <c r="Q9" s="27"/>
    </row>
    <row r="10" s="1" customFormat="1" ht="40" customHeight="1" spans="1:17">
      <c r="A10" s="12">
        <v>1</v>
      </c>
      <c r="B10" s="13" t="s">
        <v>203</v>
      </c>
      <c r="C10" s="14" t="s">
        <v>34</v>
      </c>
      <c r="D10" s="14" t="s">
        <v>22</v>
      </c>
      <c r="E10" s="90" t="s">
        <v>287</v>
      </c>
      <c r="F10" s="90" t="s">
        <v>204</v>
      </c>
      <c r="G10" s="16" t="s">
        <v>24</v>
      </c>
      <c r="H10" s="16" t="s">
        <v>25</v>
      </c>
      <c r="I10" s="16" t="s">
        <v>28</v>
      </c>
      <c r="J10" s="21" t="s">
        <v>205</v>
      </c>
      <c r="K10" s="22" t="s">
        <v>288</v>
      </c>
      <c r="L10" s="23">
        <v>14.7</v>
      </c>
      <c r="M10" s="23">
        <v>65.1</v>
      </c>
      <c r="N10" s="24">
        <v>8.43</v>
      </c>
      <c r="O10" s="25">
        <v>3.875</v>
      </c>
      <c r="P10" s="26">
        <f t="shared" ref="P10:P12" si="0">L10+M10+N10+O10</f>
        <v>92.105</v>
      </c>
      <c r="Q10" s="28" t="s">
        <v>289</v>
      </c>
    </row>
    <row r="11" s="1" customFormat="1" ht="40" customHeight="1" spans="1:17">
      <c r="A11" s="12">
        <v>2</v>
      </c>
      <c r="B11" s="14" t="s">
        <v>208</v>
      </c>
      <c r="C11" s="14" t="s">
        <v>34</v>
      </c>
      <c r="D11" s="14" t="s">
        <v>22</v>
      </c>
      <c r="E11" s="90" t="s">
        <v>290</v>
      </c>
      <c r="F11" s="90" t="s">
        <v>212</v>
      </c>
      <c r="G11" s="16" t="s">
        <v>24</v>
      </c>
      <c r="H11" s="16" t="s">
        <v>25</v>
      </c>
      <c r="I11" s="16" t="s">
        <v>28</v>
      </c>
      <c r="J11" s="21" t="s">
        <v>213</v>
      </c>
      <c r="K11" s="22" t="s">
        <v>288</v>
      </c>
      <c r="L11" s="23">
        <v>12.84</v>
      </c>
      <c r="M11" s="23">
        <v>65.33</v>
      </c>
      <c r="N11" s="24">
        <v>6.87</v>
      </c>
      <c r="O11" s="23">
        <v>6.65</v>
      </c>
      <c r="P11" s="26">
        <f t="shared" si="0"/>
        <v>91.69</v>
      </c>
      <c r="Q11" s="28" t="s">
        <v>289</v>
      </c>
    </row>
    <row r="12" s="1" customFormat="1" ht="40" customHeight="1" spans="1:17">
      <c r="A12" s="17">
        <v>3</v>
      </c>
      <c r="B12" s="14" t="s">
        <v>214</v>
      </c>
      <c r="C12" s="14" t="s">
        <v>34</v>
      </c>
      <c r="D12" s="14" t="s">
        <v>22</v>
      </c>
      <c r="E12" s="15" t="s">
        <v>291</v>
      </c>
      <c r="F12" s="15" t="s">
        <v>215</v>
      </c>
      <c r="G12" s="16" t="s">
        <v>24</v>
      </c>
      <c r="H12" s="16" t="s">
        <v>25</v>
      </c>
      <c r="I12" s="16" t="s">
        <v>28</v>
      </c>
      <c r="J12" s="21" t="s">
        <v>222</v>
      </c>
      <c r="K12" s="22" t="s">
        <v>288</v>
      </c>
      <c r="L12" s="23">
        <v>10.8</v>
      </c>
      <c r="M12" s="24">
        <v>66.15</v>
      </c>
      <c r="N12" s="24">
        <v>6.26</v>
      </c>
      <c r="O12" s="24">
        <v>7.3</v>
      </c>
      <c r="P12" s="26">
        <f t="shared" si="0"/>
        <v>90.51</v>
      </c>
      <c r="Q12" s="29"/>
    </row>
  </sheetData>
  <mergeCells count="18">
    <mergeCell ref="A1:Q1"/>
    <mergeCell ref="A2:K2"/>
    <mergeCell ref="A3:A9"/>
    <mergeCell ref="B3:B9"/>
    <mergeCell ref="C3:C9"/>
    <mergeCell ref="D3:D9"/>
    <mergeCell ref="G3:G9"/>
    <mergeCell ref="H3:H9"/>
    <mergeCell ref="I3:I9"/>
    <mergeCell ref="J3:J9"/>
    <mergeCell ref="K3:K9"/>
    <mergeCell ref="L3:L9"/>
    <mergeCell ref="M3:M9"/>
    <mergeCell ref="N3:N9"/>
    <mergeCell ref="O3:O9"/>
    <mergeCell ref="P3:P9"/>
    <mergeCell ref="Q3:Q9"/>
    <mergeCell ref="E3:F9"/>
  </mergeCells>
  <pageMargins left="0.75" right="0.75" top="1" bottom="1" header="0.5" footer="0.5"/>
  <pageSetup paperSize="9" scale="6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信念技</Company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25级学业奖学金</vt:lpstr>
      <vt:lpstr>24级学业奖学金</vt:lpstr>
      <vt:lpstr>23级学业奖学金</vt:lpstr>
      <vt:lpstr>25年国家奖学金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wyx</cp:lastModifiedBy>
  <cp:revision>0</cp:revision>
  <dcterms:created xsi:type="dcterms:W3CDTF">2025-09-18T07:43:00Z</dcterms:created>
  <dcterms:modified xsi:type="dcterms:W3CDTF">2025-09-19T03:27:44Z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788014DD8BEE49DFB2AACDE16E9D3768_13</vt:lpwstr>
  </property>
  <property fmtid="{D5CDD505-2E9C-101B-9397-08002B2CF9AE}" pid="3" name="KSOProductBuildVer">
    <vt:lpwstr>2052-12.1.0.22529</vt:lpwstr>
  </property>
</Properties>
</file>